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mmarquezb\Downloads\"/>
    </mc:Choice>
  </mc:AlternateContent>
  <xr:revisionPtr revIDLastSave="0" documentId="13_ncr:1_{DCABFECC-5589-40AA-8169-BC8C11984E2C}" xr6:coauthVersionLast="47" xr6:coauthVersionMax="47" xr10:uidLastSave="{00000000-0000-0000-0000-000000000000}"/>
  <bookViews>
    <workbookView xWindow="-120" yWindow="-120" windowWidth="20730" windowHeight="11160" tabRatio="509" firstSheet="1" activeTab="1" xr2:uid="{00000000-000D-0000-FFFF-FFFF00000000}"/>
  </bookViews>
  <sheets>
    <sheet name="BASE" sheetId="4" state="hidden" r:id="rId1"/>
    <sheet name="Formulación Planes Inst." sheetId="1" r:id="rId2"/>
  </sheets>
  <externalReferences>
    <externalReference r:id="rId3"/>
    <externalReference r:id="rId4"/>
  </externalReferences>
  <definedNames>
    <definedName name="_xlnm._FilterDatabase" localSheetId="1" hidden="1">'Formulación Planes Inst.'!$A$5:$AN$21</definedName>
    <definedName name="_xlnm.Print_Area" localSheetId="1">'Formulación Planes Inst.'!$A$1:$L$21</definedName>
    <definedName name="consolidado_flujos_de_caja_2014">'[1]consolidado fujos de caja'!$A$1:$ET$99</definedName>
    <definedName name="consolidado_ingresos_2014">'[1]consolidado de Ingresos'!$A$1:$IV$65536</definedName>
    <definedName name="dd">#REF!</definedName>
    <definedName name="Flujo_caja_2011">'[1]flujo 2011'!$B$1:$O$131</definedName>
    <definedName name="flujo_caja_2012">'[1]flujo 2012'!$B$1:$O$131</definedName>
    <definedName name="flujo_caja_2013">'[1]flujo 2013'!$B$1:$O$139</definedName>
    <definedName name="flujo_de_caja_2010">'[1]flujo -2010'!$B$1:$U$135</definedName>
    <definedName name="flujo_de_caja_2014">[1]ACTUALIZADO!$A$1:$T$141</definedName>
    <definedName name="flujo_real2014">'[1]consolidado fujos de caja'!$A$1:$EQ$90</definedName>
    <definedName name="FREEE">#REF!</definedName>
    <definedName name="homologacion_2015">#REF!</definedName>
    <definedName name="homologacion1">#REF!</definedName>
    <definedName name="metas_acumuladas_2012">'[1]Metas Acum 2012'!$A$1:$IV$65536</definedName>
    <definedName name="metas_acumuladas_2013">'[1]Metas acu A 2013'!$A$1:$IV$65536</definedName>
    <definedName name="metas_consolidadas2014">'[1]METAS ACUMULADAS2014'!$A$1:$IV$65536</definedName>
    <definedName name="PRE_2015">#REF!</definedName>
    <definedName name="pre_2015N">'[2]Ingreso y Aportes'!$D:$AD</definedName>
    <definedName name="Presidencia">#REF!</definedName>
    <definedName name="proyeccion_2014FC">[1]ESTRUCTURA!$A$1:$O$172</definedName>
    <definedName name="SA">#REF!</definedName>
    <definedName name="sa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H25" i="1"/>
  <c r="I21" i="1"/>
  <c r="H21" i="1"/>
  <c r="I19" i="1" l="1"/>
  <c r="H19" i="1"/>
  <c r="I12" i="1" l="1"/>
  <c r="H12" i="1"/>
  <c r="I8" i="1"/>
  <c r="H8" i="1"/>
  <c r="I10" i="1"/>
  <c r="H10" i="1" l="1"/>
  <c r="I15" i="1" l="1"/>
  <c r="H15" i="1"/>
</calcChain>
</file>

<file path=xl/sharedStrings.xml><?xml version="1.0" encoding="utf-8"?>
<sst xmlns="http://schemas.openxmlformats.org/spreadsheetml/2006/main" count="350" uniqueCount="196">
  <si>
    <t>POLÍTICA</t>
  </si>
  <si>
    <t>ÁREAS</t>
  </si>
  <si>
    <t>OBJETIVO ESTRATÉGICO</t>
  </si>
  <si>
    <t>Si</t>
  </si>
  <si>
    <t>Si, tengo el entregable</t>
  </si>
  <si>
    <t>Gestión Estratégica del Talento Humano</t>
  </si>
  <si>
    <t>Gerencia de Gestión Humana</t>
  </si>
  <si>
    <t>Contribuir en el cierre de la brecha habitacional y mejorar la calidad de vida del afiliado</t>
  </si>
  <si>
    <t>No</t>
  </si>
  <si>
    <t xml:space="preserve">No, Justificación columna  Observaciones </t>
  </si>
  <si>
    <t>Plan de Integridad</t>
  </si>
  <si>
    <t xml:space="preserve">Gerencia Planeación Estratégica </t>
  </si>
  <si>
    <t>Fortalecimiento gerencial, táctico y operativo centrado en el afiliado</t>
  </si>
  <si>
    <t>Planeación Institucional</t>
  </si>
  <si>
    <t>Gerencia Contratación ​</t>
  </si>
  <si>
    <t>Contar con tecnología y datos para la toma de decisiones estratégicas</t>
  </si>
  <si>
    <t>Compras y contratación pública</t>
  </si>
  <si>
    <t>Gerencia Gestión de Procesos</t>
  </si>
  <si>
    <t xml:space="preserve">Equipo comprometido con la entidad y con la excelencia en el servicio al afiliado </t>
  </si>
  <si>
    <t>Fortalecimiento Instit. y Simplificación Procesos</t>
  </si>
  <si>
    <t>Vicepresidencia de Tecnologias y Transformación Digital</t>
  </si>
  <si>
    <t>Gobierno Digital</t>
  </si>
  <si>
    <t>Gerencia de Seguridad de la Información</t>
  </si>
  <si>
    <t>INDICADOR</t>
  </si>
  <si>
    <t>Seguridad Digital</t>
  </si>
  <si>
    <t>Resultado</t>
  </si>
  <si>
    <t>Plan de Defensa Jurídica</t>
  </si>
  <si>
    <t>Gerencia SAC</t>
  </si>
  <si>
    <t>Producto</t>
  </si>
  <si>
    <t>Servicio al ciudadano</t>
  </si>
  <si>
    <t>Gerencia Administrativa​</t>
  </si>
  <si>
    <t>Racionalización de trámites</t>
  </si>
  <si>
    <t>Gerencia de Antifraudes</t>
  </si>
  <si>
    <t>Participación ciudadana</t>
  </si>
  <si>
    <t>Gerencia de Analitica de Datos</t>
  </si>
  <si>
    <t xml:space="preserve">Gestión Ambiental </t>
  </si>
  <si>
    <t>Plan de Seguimiento y Evaluación Desempeño Institucional</t>
  </si>
  <si>
    <t>Transparencia, acceso a la información. pública y lucha contra la corrupción</t>
  </si>
  <si>
    <t>Gestión Documental</t>
  </si>
  <si>
    <t>Gestión de la Información Estadística</t>
  </si>
  <si>
    <t>Gestión del Conocimiento y la Innovación</t>
  </si>
  <si>
    <t>Control Interno</t>
  </si>
  <si>
    <t>No.</t>
  </si>
  <si>
    <t>PLAN INSTITUCIONAL</t>
  </si>
  <si>
    <t>LÍDER DE POLÍTICA</t>
  </si>
  <si>
    <t>Gestión Estratégica del Talento Humano.</t>
  </si>
  <si>
    <t>Plan Estratégico de Talento Humano</t>
  </si>
  <si>
    <t>Plan Institucional de Archivos de la Entidad -PINAR</t>
  </si>
  <si>
    <t>Plan Institucional de Archivos - PINAR</t>
  </si>
  <si>
    <t>Plan de Incentivos Institucionales</t>
  </si>
  <si>
    <t>Plan Anual de Adquisiciones</t>
  </si>
  <si>
    <t>Plan Anual de Adquisiciones - PAA</t>
  </si>
  <si>
    <t>Plan Institucional de Capacitación - PIC</t>
  </si>
  <si>
    <t>Plan Anual de Vacantes</t>
  </si>
  <si>
    <t>N/A</t>
  </si>
  <si>
    <t>Plan de Seguridad y Salud en el Trabajo</t>
  </si>
  <si>
    <t>Plan de Previsión de Recursos Humanos</t>
  </si>
  <si>
    <t xml:space="preserve">Plan Estratégico de Talento Humano
</t>
  </si>
  <si>
    <t>Política de Integridad</t>
  </si>
  <si>
    <t>Plan de Planeación Institucional</t>
  </si>
  <si>
    <t>Plan Institucional de Capacitación</t>
  </si>
  <si>
    <t>Plan Fortalecimiento Instititucional y Simplificación Procesos</t>
  </si>
  <si>
    <t>Plan de Trabajo Anual en Seguridad y Salud en el Trabajo</t>
  </si>
  <si>
    <t>Plan de Tecnologias de la Información y Comunicación - PETI</t>
  </si>
  <si>
    <t>Plan Anticorrupción y de Atención al Ciudadano</t>
  </si>
  <si>
    <t xml:space="preserve">Plan Anticorrupción y Atención al Ciudadano - Rendición de Cuentas y Participacipación Ciudadana
</t>
  </si>
  <si>
    <t>Plan de Integridad
Plan Fortalecimiento Instititucional y Simplificación Procesos</t>
  </si>
  <si>
    <t>Plan de Seguridad y Privacidad de la Información</t>
  </si>
  <si>
    <t>Plan Estratégico de Tecnologías de la Información y las Comunicaciones PETI</t>
  </si>
  <si>
    <t>Plan de Tratamiento de Riesgos de Seguridad y Privacidad de la Información</t>
  </si>
  <si>
    <t>Plan de Tratamiento de Riesgos de Seguridad y Privacidad</t>
  </si>
  <si>
    <t>Servicio al ciudadano.</t>
  </si>
  <si>
    <t>Plan Anticorrupción y Atención al Ciudadano - Servicio al Ciudadano</t>
  </si>
  <si>
    <t>Racionalización de trámites.</t>
  </si>
  <si>
    <t>Plan Anticorrupción y Atención al Ciudadano - Racionalización Trámites</t>
  </si>
  <si>
    <t>Participación ciudadana.</t>
  </si>
  <si>
    <t>Plan Anticorrupción y Atención al Ciudadano - Rendición de Cuentas y Participacipación Ciudadana</t>
  </si>
  <si>
    <t>Plan de Gestión Ambiental</t>
  </si>
  <si>
    <t>Transparencia, acceso a la información. pública y lucha contra la corrupción.</t>
  </si>
  <si>
    <t>Plan Anticorrupción y Atención al Ciudadano - Transparencia y Riesgo de Corrupción</t>
  </si>
  <si>
    <t>Gestión Documental.</t>
  </si>
  <si>
    <t>Gestión de la información estadística.</t>
  </si>
  <si>
    <t>Plan Estadistico</t>
  </si>
  <si>
    <t>Gestión del Conocimiento y la Innovación.</t>
  </si>
  <si>
    <t xml:space="preserve">Plan de Gestión de Conocimiento y la Innovación </t>
  </si>
  <si>
    <t>Gerente Gestión Humana</t>
  </si>
  <si>
    <t>Plan de Control Interno</t>
  </si>
  <si>
    <t>PLANES DECRETO 612 DE 2018</t>
  </si>
  <si>
    <t>DIMENSIÓN</t>
  </si>
  <si>
    <t>Información y Comunicación</t>
  </si>
  <si>
    <t>Direccionamiento Estratégico</t>
  </si>
  <si>
    <t>Talento Humano
Gestión del Conocimiento</t>
  </si>
  <si>
    <t>Talento Humano</t>
  </si>
  <si>
    <t>Gestión con Valores para Resultados
Control Interno</t>
  </si>
  <si>
    <t>Gestión con Valores para Resultados</t>
  </si>
  <si>
    <t>Plan de Acción Estratégico (*)</t>
  </si>
  <si>
    <t>Evaluación de Resultados</t>
  </si>
  <si>
    <t>Plan PIGA (**)</t>
  </si>
  <si>
    <t>ÁREA LÍDER DEL PLAN O POLÍTICA</t>
  </si>
  <si>
    <t>DIMENSIÓN MIPG</t>
  </si>
  <si>
    <t>PILAR ESTRATÉGICO</t>
  </si>
  <si>
    <t>LÍNEA DE ACCIÓN O ESTRATÉGIA</t>
  </si>
  <si>
    <t>ACTIVIDADES</t>
  </si>
  <si>
    <t>TIEMPO DE EJECUCIÓN</t>
  </si>
  <si>
    <t>ENTREGABLE</t>
  </si>
  <si>
    <t>PRESUPUESTO (millones de pesos)</t>
  </si>
  <si>
    <t>INDICADOR Y EJECUCIÓN DEL PRESUPUESTO</t>
  </si>
  <si>
    <t>OBSERVACIONES</t>
  </si>
  <si>
    <t>CÓDIGO PRESUPUESTAL</t>
  </si>
  <si>
    <t>CONCEPTO</t>
  </si>
  <si>
    <t>VALOR PROGRAMADO</t>
  </si>
  <si>
    <t>NOMBRE</t>
  </si>
  <si>
    <t>UND MED</t>
  </si>
  <si>
    <t>FÓRMULA DE CÁLCULO</t>
  </si>
  <si>
    <t xml:space="preserve">TIPO DE INDICADOR </t>
  </si>
  <si>
    <t>META ANUAL</t>
  </si>
  <si>
    <t>I TRIMESTRE</t>
  </si>
  <si>
    <t>II TRIMESTRE</t>
  </si>
  <si>
    <t>III TRIMESTRE</t>
  </si>
  <si>
    <t>IV TRIMESTRE</t>
  </si>
  <si>
    <t>FECHA INICIO</t>
  </si>
  <si>
    <t>FECHA FINAL</t>
  </si>
  <si>
    <t>META</t>
  </si>
  <si>
    <t>AVANCE</t>
  </si>
  <si>
    <t>% CUMPL.</t>
  </si>
  <si>
    <t>PPTO
EJECUTADO</t>
  </si>
  <si>
    <t>% EJEC PPTAL</t>
  </si>
  <si>
    <t>Cumplimiento de la Acción</t>
  </si>
  <si>
    <t xml:space="preserve">CÓDIGO: GE-PE-FO-015 </t>
  </si>
  <si>
    <t xml:space="preserve"> FORMULACIÓN PLAN INSTITUCIONAL  </t>
  </si>
  <si>
    <t>1.1.</t>
  </si>
  <si>
    <t>NOMBRE PLAN INSTITUCIONAL</t>
  </si>
  <si>
    <t>2.1.</t>
  </si>
  <si>
    <t>VERSIÓN: 3</t>
  </si>
  <si>
    <t xml:space="preserve">PROCESO DE PLANEACIÓN ESTRATÉGICA </t>
  </si>
  <si>
    <t>ÁREA RESPONSABLE 
EJECUTAR</t>
  </si>
  <si>
    <t>Gerencia de Planeación Estratégica</t>
  </si>
  <si>
    <t>#</t>
  </si>
  <si>
    <t>3.1.</t>
  </si>
  <si>
    <t>3.2.</t>
  </si>
  <si>
    <t>Vicepresidencia de Gestión Humana y Administrativa</t>
  </si>
  <si>
    <t>Dirección de Transparencia y Cumplimiento</t>
  </si>
  <si>
    <t>Citar a mesas técnicas con los directivos para capacitar sobre el tipo de vinculación laboral que debe manejar la entidad.</t>
  </si>
  <si>
    <t>Realizar seguimiento del comportamiento de las acciones judiciales contra la entidad con fundamento en el tema de contrato realidad</t>
  </si>
  <si>
    <t>Vicepresidencia Jurídica</t>
  </si>
  <si>
    <t>Gerencia de Representación Judícial</t>
  </si>
  <si>
    <t>Disminución de litigiosidad por contrato realidad</t>
  </si>
  <si>
    <t># de informes con estado de casos de litigiosidad de contrato realidad.</t>
  </si>
  <si>
    <t>Realizar mesas de evaluación del comportamiento de litigiosidad generada a partir de la vinculación de personal a la entidad.</t>
  </si>
  <si>
    <t>Focalizar esfuerzos para disminuir la litigiosidad que enfrenta la entidad por las acciones judiciales que se adelantan en su contra por configuración de contrato realidad</t>
  </si>
  <si>
    <t>Actualizar la estructura organizacional de la entidad, que permita identificar las áreas de trabajo de acuerdo con la norma que aplica, las responsabilidades o funciones que se desempeñan en ellas, el tipo de planta de personal (temporal, global, estructural) y los niveles jerárquicos a los que pertenecen.</t>
  </si>
  <si>
    <t>Gerencia de gestión de procesos.</t>
  </si>
  <si>
    <t>Documento  de actualización y publicación en las plataformas correspondientes</t>
  </si>
  <si>
    <t>Estructura actualizada</t>
  </si>
  <si>
    <t>Documento de la estructura actualizada</t>
  </si>
  <si>
    <t>Desarrollar metodología de evaluación para los productos.</t>
  </si>
  <si>
    <t>Metodologías de evaluación desarroladas</t>
  </si>
  <si>
    <t xml:space="preserve">Sumatoria de metodolosgías de evaluación desarrolladas </t>
  </si>
  <si>
    <t xml:space="preserve">Documento metodológicos </t>
  </si>
  <si>
    <t>Identificar el inventario de los indicadores que den cuenta de los ODS de la entidad</t>
  </si>
  <si>
    <t>Realizar la actualización de la estructura organizacional.</t>
  </si>
  <si>
    <t>Elaborar metodologías para la evalución de los productos del FNA.</t>
  </si>
  <si>
    <t>Realizar  un invetario que permita identificar los indicadores de ODS que se estan midiendo en la Sociedad</t>
  </si>
  <si>
    <t>Generar el inventario de indicadores con ODS</t>
  </si>
  <si>
    <t>Invetario de indicadores</t>
  </si>
  <si>
    <t>Diercción de Planeación</t>
  </si>
  <si>
    <t>Invetario de índicadores ODS identificados</t>
  </si>
  <si>
    <t>Documento de invetario de indicadores identificados.</t>
  </si>
  <si>
    <t>Implementar actividades para el alistamientos de las certificaciones de calidad 27001 y 14001</t>
  </si>
  <si>
    <t>Brindar asistencias técnica a las areas responsables de la implementación de estas certificaciones.</t>
  </si>
  <si>
    <t>Implementar los sistemas necesarios para el cumplimiento de la norma</t>
  </si>
  <si>
    <t>Realizar seguimiento a la implementación del alistamiento de las certificaciones.</t>
  </si>
  <si>
    <t xml:space="preserve">Soportes de alistamiento </t>
  </si>
  <si>
    <t>Porcentaje de actividades implementadas</t>
  </si>
  <si>
    <t>%</t>
  </si>
  <si>
    <t>Total de actividades implementadas/Total de actividades programadas*100</t>
  </si>
  <si>
    <t>Desarrollar la cadena de valor de la sociedad</t>
  </si>
  <si>
    <t>Crear la cadena de valor de la sociedad</t>
  </si>
  <si>
    <t>Cadena de Valor</t>
  </si>
  <si>
    <t>cadena de valor desarrollada</t>
  </si>
  <si>
    <t>Documento de cadena de valor desarrollada</t>
  </si>
  <si>
    <t>5.1.</t>
  </si>
  <si>
    <t>5.2.</t>
  </si>
  <si>
    <t>5.3.</t>
  </si>
  <si>
    <t>6.1.</t>
  </si>
  <si>
    <t>7.1.</t>
  </si>
  <si>
    <t>7.2.</t>
  </si>
  <si>
    <t>7.3.</t>
  </si>
  <si>
    <t>Lista de asistencia</t>
  </si>
  <si>
    <t xml:space="preserve">Acta de Reunión 
</t>
  </si>
  <si>
    <t xml:space="preserve">Informe de litigiosidad de contrato realidad
</t>
  </si>
  <si>
    <t>8.1</t>
  </si>
  <si>
    <t xml:space="preserve">Desarrollar metodologías de 'análisis prescriptivo', 'análisis predictivo' y  'análisis de causalidad' </t>
  </si>
  <si>
    <t xml:space="preserve">Elaborar documento con metodologias de análisis </t>
  </si>
  <si>
    <t>Documentos de metodologías de análisis desarrolladas</t>
  </si>
  <si>
    <t>Sumatoria de documentos de metodologias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</si>
</sst>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(&quot;$&quot;\ * #,##0_);_(&quot;$&quot;\ * \(#,##0\);_(&quot;$&quot;\ * &quot;-&quot;_);_(@_)"/>
    <numFmt numFmtId="166" formatCode="_(* #,##0_);_(* \(#,##0\);_(* &quot;-&quot;_);_(@_)"/>
    <numFmt numFmtId="167" formatCode="_(&quot;$&quot;\ * #,##0.00_);_(&quot;$&quot;\ * \(#,##0.00\);_(&quot;$&quot;\ * &quot;-&quot;??_);_(@_)"/>
    <numFmt numFmtId="168" formatCode="_(* #,##0.00_);_(* \(#,##0.00\);_(* &quot;-&quot;??_);_(@_)"/>
    <numFmt numFmtId="169" formatCode="_-* #,##0\ _€_-;\-* #,##0\ _€_-;_-* &quot;-&quot;\ _€_-;_-@_-"/>
    <numFmt numFmtId="170" formatCode="_-* #,##0.00\ _€_-;\-* #,##0.00\ _€_-;_-* &quot;-&quot;??\ _€_-;_-@_-"/>
    <numFmt numFmtId="171" formatCode="yyyy\-mm\-dd;@"/>
    <numFmt numFmtId="172" formatCode="_-* #,##0.00\ _$_-;_-* #,##0.00\ _$\-;_-* &quot;-&quot;??\ _$_-;_-@_-"/>
    <numFmt numFmtId="173" formatCode="_ * #,##0.00_ ;_ * \-#,##0.00_ ;_ * &quot;-&quot;??_ ;_ @_ "/>
    <numFmt numFmtId="174" formatCode="_ &quot;$&quot;\ * #,##0.00_ ;_ &quot;$&quot;\ * \-#,##0.00_ ;_ &quot;$&quot;\ * &quot;-&quot;??_ ;_ @_ "/>
    <numFmt numFmtId="175" formatCode="0.0"/>
    <numFmt numFmtId="176" formatCode="[$$-240A]\ #,##0.00"/>
    <numFmt numFmtId="177" formatCode="_ [$€-2]\ * #,##0.00_ ;_ [$€-2]\ * \-#,##0.00_ ;_ [$€-2]\ * &quot;-&quot;??_ "/>
    <numFmt numFmtId="178" formatCode="_([$$-240A]\ * #,##0_);_([$$-240A]\ * \(#,##0\);_([$$-240A]\ * &quot;-&quot;??_);_(@_)"/>
    <numFmt numFmtId="179" formatCode="_ * #,##0_ ;_ * \-#,##0_ ;_ * &quot;-&quot;_ ;_ @_ "/>
    <numFmt numFmtId="180" formatCode="_-&quot;$&quot;\ * #,##0_-;\-&quot;$&quot;\ * #,##0_-;_-&quot;$&quot;\ * &quot;-&quot;??_-;_-@_-"/>
    <numFmt numFmtId="181" formatCode="_-* #,##0_-;\-* #,##0_-;_-* &quot;-&quot;??_-;_-@_-"/>
    <numFmt numFmtId="182" formatCode="[$$-240A]\ #,##0"/>
    <numFmt numFmtId="183" formatCode="&quot;$&quot;\ #,##0"/>
    <numFmt numFmtId="189" formatCode="_-* #,##0_-;\-* #,##0_-;_-* &quot;-&quot;_-;_-@_-"/>
    <numFmt numFmtId="191" formatCode="_-* #,##0.00_-;\-* #,##0.00_-;_-* &quot;-&quot;??_-;_-@_-"/>
  </numFmts>
  <fonts count="6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indexed="12"/>
      <name val="Calibri"/>
      <family val="2"/>
    </font>
    <font>
      <u/>
      <sz val="6.6"/>
      <color indexed="1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u/>
      <sz val="5.5"/>
      <color indexed="12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u/>
      <sz val="5.5"/>
      <color theme="10"/>
      <name val="Calibri"/>
      <family val="2"/>
    </font>
    <font>
      <u/>
      <sz val="11"/>
      <color theme="10"/>
      <name val="Calibri"/>
      <family val="2"/>
    </font>
    <font>
      <u/>
      <sz val="9.35"/>
      <color theme="10"/>
      <name val="Calibri"/>
      <family val="2"/>
    </font>
    <font>
      <u/>
      <sz val="7.25"/>
      <color theme="10"/>
      <name val="Calibri"/>
      <family val="2"/>
    </font>
    <font>
      <u/>
      <sz val="6.6"/>
      <color theme="10"/>
      <name val="Calibri"/>
      <family val="2"/>
    </font>
    <font>
      <u/>
      <sz val="8.0500000000000007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11"/>
      <color theme="1"/>
      <name val="Arial"/>
      <family val="2"/>
    </font>
    <font>
      <b/>
      <sz val="6"/>
      <color theme="1"/>
      <name val="Arial"/>
      <family val="2"/>
    </font>
    <font>
      <sz val="6"/>
      <name val="Arial"/>
      <family val="2"/>
    </font>
    <font>
      <sz val="6"/>
      <color rgb="FF000000"/>
      <name val="Arial"/>
      <family val="2"/>
    </font>
    <font>
      <b/>
      <sz val="12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9"/>
      <color theme="4"/>
      <name val="Arial"/>
      <family val="2"/>
    </font>
    <font>
      <sz val="11"/>
      <name val="Arial "/>
    </font>
    <font>
      <b/>
      <sz val="11"/>
      <color theme="0"/>
      <name val="Arial "/>
    </font>
    <font>
      <sz val="11"/>
      <color rgb="FFFF0000"/>
      <name val="Arial "/>
    </font>
    <font>
      <sz val="11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6"/>
      <color rgb="FFFF0000"/>
      <name val="Arial"/>
      <family val="2"/>
    </font>
    <font>
      <i/>
      <sz val="8"/>
      <name val="Arial"/>
      <family val="2"/>
    </font>
    <font>
      <b/>
      <sz val="6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0246">
    <xf numFmtId="0" fontId="0" fillId="0" borderId="0"/>
    <xf numFmtId="0" fontId="10" fillId="2" borderId="0" applyNumberFormat="0" applyBorder="0" applyAlignment="0" applyProtection="0"/>
    <xf numFmtId="0" fontId="8" fillId="2" borderId="0" applyNumberFormat="0" applyBorder="0" applyAlignment="0" applyProtection="0"/>
    <xf numFmtId="0" fontId="10" fillId="4" borderId="0" applyNumberFormat="0" applyBorder="0" applyAlignment="0" applyProtection="0"/>
    <xf numFmtId="0" fontId="8" fillId="4" borderId="0" applyNumberFormat="0" applyBorder="0" applyAlignment="0" applyProtection="0"/>
    <xf numFmtId="0" fontId="10" fillId="6" borderId="0" applyNumberFormat="0" applyBorder="0" applyAlignment="0" applyProtection="0"/>
    <xf numFmtId="0" fontId="8" fillId="6" borderId="0" applyNumberFormat="0" applyBorder="0" applyAlignment="0" applyProtection="0"/>
    <xf numFmtId="0" fontId="10" fillId="7" borderId="0" applyNumberFormat="0" applyBorder="0" applyAlignment="0" applyProtection="0"/>
    <xf numFmtId="0" fontId="8" fillId="7" borderId="0" applyNumberFormat="0" applyBorder="0" applyAlignment="0" applyProtection="0"/>
    <xf numFmtId="0" fontId="10" fillId="8" borderId="0" applyNumberFormat="0" applyBorder="0" applyAlignment="0" applyProtection="0"/>
    <xf numFmtId="0" fontId="8" fillId="8" borderId="0" applyNumberFormat="0" applyBorder="0" applyAlignment="0" applyProtection="0"/>
    <xf numFmtId="0" fontId="10" fillId="3" borderId="0" applyNumberFormat="0" applyBorder="0" applyAlignment="0" applyProtection="0"/>
    <xf numFmtId="0" fontId="8" fillId="3" borderId="0" applyNumberFormat="0" applyBorder="0" applyAlignment="0" applyProtection="0"/>
    <xf numFmtId="0" fontId="10" fillId="10" borderId="0" applyNumberFormat="0" applyBorder="0" applyAlignment="0" applyProtection="0"/>
    <xf numFmtId="0" fontId="8" fillId="10" borderId="0" applyNumberFormat="0" applyBorder="0" applyAlignment="0" applyProtection="0"/>
    <xf numFmtId="0" fontId="10" fillId="11" borderId="0" applyNumberFormat="0" applyBorder="0" applyAlignment="0" applyProtection="0"/>
    <xf numFmtId="0" fontId="8" fillId="11" borderId="0" applyNumberFormat="0" applyBorder="0" applyAlignment="0" applyProtection="0"/>
    <xf numFmtId="0" fontId="10" fillId="12" borderId="0" applyNumberFormat="0" applyBorder="0" applyAlignment="0" applyProtection="0"/>
    <xf numFmtId="0" fontId="8" fillId="12" borderId="0" applyNumberFormat="0" applyBorder="0" applyAlignment="0" applyProtection="0"/>
    <xf numFmtId="0" fontId="10" fillId="7" borderId="0" applyNumberFormat="0" applyBorder="0" applyAlignment="0" applyProtection="0"/>
    <xf numFmtId="0" fontId="8" fillId="7" borderId="0" applyNumberFormat="0" applyBorder="0" applyAlignment="0" applyProtection="0"/>
    <xf numFmtId="0" fontId="10" fillId="10" borderId="0" applyNumberFormat="0" applyBorder="0" applyAlignment="0" applyProtection="0"/>
    <xf numFmtId="0" fontId="8" fillId="10" borderId="0" applyNumberFormat="0" applyBorder="0" applyAlignment="0" applyProtection="0"/>
    <xf numFmtId="0" fontId="10" fillId="13" borderId="0" applyNumberFormat="0" applyBorder="0" applyAlignment="0" applyProtection="0"/>
    <xf numFmtId="0" fontId="8" fillId="13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4" borderId="0" applyNumberFormat="0" applyBorder="0" applyAlignment="0" applyProtection="0"/>
    <xf numFmtId="0" fontId="11" fillId="17" borderId="0" applyNumberFormat="0" applyBorder="0" applyAlignment="0" applyProtection="0"/>
    <xf numFmtId="0" fontId="12" fillId="6" borderId="0" applyNumberFormat="0" applyBorder="0" applyAlignment="0" applyProtection="0"/>
    <xf numFmtId="0" fontId="13" fillId="9" borderId="1" applyNumberFormat="0" applyAlignment="0" applyProtection="0"/>
    <xf numFmtId="0" fontId="14" fillId="18" borderId="2" applyNumberFormat="0" applyAlignment="0" applyProtection="0"/>
    <xf numFmtId="0" fontId="15" fillId="0" borderId="3" applyNumberFormat="0" applyFill="0" applyAlignment="0" applyProtection="0"/>
    <xf numFmtId="172" fontId="9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16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7" fillId="3" borderId="1" applyNumberFormat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0" fillId="4" borderId="0" applyNumberFormat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0" fillId="0" borderId="0"/>
    <xf numFmtId="0" fontId="8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0" fillId="5" borderId="5" applyNumberFormat="0" applyFont="0" applyAlignment="0" applyProtection="0"/>
    <xf numFmtId="0" fontId="8" fillId="5" borderId="5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1" fillId="9" borderId="6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7" applyNumberFormat="0" applyFill="0" applyAlignment="0" applyProtection="0"/>
    <xf numFmtId="0" fontId="25" fillId="0" borderId="4" applyNumberFormat="0" applyFill="0" applyAlignment="0" applyProtection="0"/>
    <xf numFmtId="0" fontId="16" fillId="0" borderId="8" applyNumberFormat="0" applyFill="0" applyAlignment="0" applyProtection="0"/>
    <xf numFmtId="0" fontId="2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" fillId="0" borderId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0" fontId="9" fillId="0" borderId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8" fontId="46" fillId="0" borderId="0" applyFont="0" applyFill="0" applyBorder="0" applyAlignment="0" applyProtection="0"/>
    <xf numFmtId="173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9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7" fillId="0" borderId="0"/>
    <xf numFmtId="41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45" fillId="0" borderId="0"/>
    <xf numFmtId="168" fontId="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17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4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7" fillId="0" borderId="0"/>
    <xf numFmtId="16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170" fontId="9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168" fontId="44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9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9" borderId="10" applyNumberFormat="0" applyAlignment="0" applyProtection="0"/>
    <xf numFmtId="0" fontId="17" fillId="3" borderId="10" applyNumberFormat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5" borderId="11" applyNumberFormat="0" applyFont="0" applyAlignment="0" applyProtection="0"/>
    <xf numFmtId="0" fontId="8" fillId="5" borderId="11" applyNumberFormat="0" applyFont="0" applyAlignment="0" applyProtection="0"/>
    <xf numFmtId="0" fontId="21" fillId="9" borderId="12" applyNumberFormat="0" applyAlignment="0" applyProtection="0"/>
    <xf numFmtId="0" fontId="17" fillId="3" borderId="13" applyNumberFormat="0" applyAlignment="0" applyProtection="0"/>
    <xf numFmtId="0" fontId="13" fillId="9" borderId="13" applyNumberFormat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167" fontId="9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7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" fillId="5" borderId="14" applyNumberFormat="0" applyFont="0" applyAlignment="0" applyProtection="0"/>
    <xf numFmtId="0" fontId="8" fillId="5" borderId="14" applyNumberFormat="0" applyFont="0" applyAlignment="0" applyProtection="0"/>
    <xf numFmtId="0" fontId="21" fillId="9" borderId="15" applyNumberFormat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167" fontId="9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167" fontId="9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7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8" fillId="5" borderId="14" applyNumberFormat="0" applyFont="0" applyAlignment="0" applyProtection="0"/>
    <xf numFmtId="0" fontId="17" fillId="3" borderId="13" applyNumberFormat="0" applyAlignment="0" applyProtection="0"/>
    <xf numFmtId="0" fontId="13" fillId="9" borderId="13" applyNumberFormat="0" applyAlignment="0" applyProtection="0"/>
    <xf numFmtId="167" fontId="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" borderId="15" applyNumberFormat="0" applyAlignment="0" applyProtection="0"/>
    <xf numFmtId="0" fontId="17" fillId="3" borderId="13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167" fontId="9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7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5" borderId="14" applyNumberFormat="0" applyFont="0" applyAlignment="0" applyProtection="0"/>
    <xf numFmtId="0" fontId="13" fillId="9" borderId="13" applyNumberFormat="0" applyAlignment="0" applyProtection="0"/>
    <xf numFmtId="0" fontId="8" fillId="5" borderId="14" applyNumberFormat="0" applyFont="0" applyAlignment="0" applyProtection="0"/>
    <xf numFmtId="167" fontId="2" fillId="0" borderId="0" applyFont="0" applyFill="0" applyBorder="0" applyAlignment="0" applyProtection="0"/>
    <xf numFmtId="0" fontId="8" fillId="5" borderId="14" applyNumberFormat="0" applyFont="0" applyAlignment="0" applyProtection="0"/>
    <xf numFmtId="0" fontId="21" fillId="9" borderId="15" applyNumberFormat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3" fillId="9" borderId="13" applyNumberFormat="0" applyAlignment="0" applyProtection="0"/>
    <xf numFmtId="0" fontId="17" fillId="3" borderId="13" applyNumberFormat="0" applyAlignment="0" applyProtection="0"/>
    <xf numFmtId="0" fontId="8" fillId="5" borderId="14" applyNumberFormat="0" applyFont="0" applyAlignment="0" applyProtection="0"/>
    <xf numFmtId="0" fontId="21" fillId="9" borderId="15" applyNumberFormat="0" applyAlignment="0" applyProtection="0"/>
    <xf numFmtId="0" fontId="8" fillId="5" borderId="14" applyNumberFormat="0" applyFont="0" applyAlignment="0" applyProtection="0"/>
    <xf numFmtId="0" fontId="8" fillId="5" borderId="14" applyNumberFormat="0" applyFont="0" applyAlignment="0" applyProtection="0"/>
    <xf numFmtId="0" fontId="21" fillId="9" borderId="15" applyNumberFormat="0" applyAlignment="0" applyProtection="0"/>
    <xf numFmtId="0" fontId="17" fillId="3" borderId="13" applyNumberFormat="0" applyAlignment="0" applyProtection="0"/>
    <xf numFmtId="0" fontId="17" fillId="3" borderId="13" applyNumberFormat="0" applyAlignment="0" applyProtection="0"/>
    <xf numFmtId="0" fontId="8" fillId="5" borderId="14" applyNumberFormat="0" applyFont="0" applyAlignment="0" applyProtection="0"/>
    <xf numFmtId="0" fontId="21" fillId="9" borderId="15" applyNumberFormat="0" applyAlignment="0" applyProtection="0"/>
    <xf numFmtId="0" fontId="8" fillId="5" borderId="14" applyNumberFormat="0" applyFont="0" applyAlignment="0" applyProtection="0"/>
    <xf numFmtId="0" fontId="8" fillId="5" borderId="14" applyNumberFormat="0" applyFont="0" applyAlignment="0" applyProtection="0"/>
    <xf numFmtId="0" fontId="8" fillId="5" borderId="14" applyNumberFormat="0" applyFont="0" applyAlignment="0" applyProtection="0"/>
    <xf numFmtId="0" fontId="17" fillId="3" borderId="13" applyNumberFormat="0" applyAlignment="0" applyProtection="0"/>
    <xf numFmtId="0" fontId="21" fillId="9" borderId="15" applyNumberFormat="0" applyAlignment="0" applyProtection="0"/>
    <xf numFmtId="0" fontId="8" fillId="5" borderId="14" applyNumberFormat="0" applyFont="0" applyAlignment="0" applyProtection="0"/>
    <xf numFmtId="0" fontId="8" fillId="5" borderId="14" applyNumberFormat="0" applyFont="0" applyAlignment="0" applyProtection="0"/>
    <xf numFmtId="0" fontId="17" fillId="3" borderId="13" applyNumberFormat="0" applyAlignment="0" applyProtection="0"/>
    <xf numFmtId="0" fontId="8" fillId="5" borderId="14" applyNumberFormat="0" applyFont="0" applyAlignment="0" applyProtection="0"/>
    <xf numFmtId="0" fontId="17" fillId="3" borderId="13" applyNumberFormat="0" applyAlignment="0" applyProtection="0"/>
    <xf numFmtId="0" fontId="21" fillId="9" borderId="15" applyNumberFormat="0" applyAlignment="0" applyProtection="0"/>
    <xf numFmtId="0" fontId="17" fillId="3" borderId="13" applyNumberFormat="0" applyAlignment="0" applyProtection="0"/>
    <xf numFmtId="0" fontId="17" fillId="3" borderId="13" applyNumberFormat="0" applyAlignment="0" applyProtection="0"/>
    <xf numFmtId="0" fontId="13" fillId="9" borderId="13" applyNumberFormat="0" applyAlignment="0" applyProtection="0"/>
    <xf numFmtId="0" fontId="17" fillId="3" borderId="13" applyNumberFormat="0" applyAlignment="0" applyProtection="0"/>
    <xf numFmtId="0" fontId="8" fillId="5" borderId="14" applyNumberFormat="0" applyFont="0" applyAlignment="0" applyProtection="0"/>
    <xf numFmtId="0" fontId="8" fillId="5" borderId="14" applyNumberFormat="0" applyFont="0" applyAlignment="0" applyProtection="0"/>
    <xf numFmtId="0" fontId="13" fillId="9" borderId="13" applyNumberFormat="0" applyAlignment="0" applyProtection="0"/>
    <xf numFmtId="0" fontId="8" fillId="5" borderId="14" applyNumberFormat="0" applyFont="0" applyAlignment="0" applyProtection="0"/>
    <xf numFmtId="0" fontId="13" fillId="9" borderId="13" applyNumberFormat="0" applyAlignment="0" applyProtection="0"/>
    <xf numFmtId="0" fontId="13" fillId="9" borderId="13" applyNumberFormat="0" applyAlignment="0" applyProtection="0"/>
    <xf numFmtId="0" fontId="13" fillId="9" borderId="13" applyNumberFormat="0" applyAlignment="0" applyProtection="0"/>
    <xf numFmtId="0" fontId="13" fillId="9" borderId="13" applyNumberFormat="0" applyAlignment="0" applyProtection="0"/>
    <xf numFmtId="0" fontId="13" fillId="9" borderId="13" applyNumberFormat="0" applyAlignment="0" applyProtection="0"/>
    <xf numFmtId="0" fontId="8" fillId="5" borderId="14" applyNumberFormat="0" applyFont="0" applyAlignment="0" applyProtection="0"/>
    <xf numFmtId="0" fontId="8" fillId="5" borderId="14" applyNumberFormat="0" applyFont="0" applyAlignment="0" applyProtection="0"/>
    <xf numFmtId="0" fontId="13" fillId="9" borderId="13" applyNumberFormat="0" applyAlignment="0" applyProtection="0"/>
    <xf numFmtId="0" fontId="21" fillId="9" borderId="15" applyNumberFormat="0" applyAlignment="0" applyProtection="0"/>
    <xf numFmtId="0" fontId="21" fillId="9" borderId="15" applyNumberFormat="0" applyAlignment="0" applyProtection="0"/>
    <xf numFmtId="0" fontId="21" fillId="9" borderId="15" applyNumberFormat="0" applyAlignment="0" applyProtection="0"/>
    <xf numFmtId="0" fontId="8" fillId="5" borderId="14" applyNumberFormat="0" applyFont="0" applyAlignment="0" applyProtection="0"/>
    <xf numFmtId="0" fontId="21" fillId="9" borderId="15" applyNumberFormat="0" applyAlignment="0" applyProtection="0"/>
    <xf numFmtId="0" fontId="8" fillId="5" borderId="14" applyNumberFormat="0" applyFont="0" applyAlignment="0" applyProtection="0"/>
    <xf numFmtId="0" fontId="8" fillId="5" borderId="14" applyNumberFormat="0" applyFon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0" fontId="17" fillId="3" borderId="16" applyNumberFormat="0" applyAlignment="0" applyProtection="0"/>
    <xf numFmtId="0" fontId="13" fillId="9" borderId="16" applyNumberFormat="0" applyAlignment="0" applyProtection="0"/>
    <xf numFmtId="0" fontId="8" fillId="5" borderId="17" applyNumberFormat="0" applyFont="0" applyAlignment="0" applyProtection="0"/>
    <xf numFmtId="0" fontId="21" fillId="9" borderId="18" applyNumberFormat="0" applyAlignment="0" applyProtection="0"/>
    <xf numFmtId="0" fontId="17" fillId="3" borderId="16" applyNumberFormat="0" applyAlignment="0" applyProtection="0"/>
    <xf numFmtId="0" fontId="21" fillId="9" borderId="18" applyNumberFormat="0" applyAlignment="0" applyProtection="0"/>
    <xf numFmtId="0" fontId="17" fillId="3" borderId="16" applyNumberFormat="0" applyAlignment="0" applyProtection="0"/>
    <xf numFmtId="0" fontId="13" fillId="9" borderId="16" applyNumberFormat="0" applyAlignment="0" applyProtection="0"/>
    <xf numFmtId="0" fontId="8" fillId="5" borderId="17" applyNumberFormat="0" applyFont="0" applyAlignment="0" applyProtection="0"/>
    <xf numFmtId="0" fontId="13" fillId="9" borderId="16" applyNumberForma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0" fontId="21" fillId="9" borderId="18" applyNumberFormat="0" applyAlignment="0" applyProtection="0"/>
    <xf numFmtId="0" fontId="13" fillId="9" borderId="16" applyNumberFormat="0" applyAlignment="0" applyProtection="0"/>
    <xf numFmtId="0" fontId="17" fillId="3" borderId="16" applyNumberFormat="0" applyAlignment="0" applyProtection="0"/>
    <xf numFmtId="0" fontId="8" fillId="5" borderId="17" applyNumberFormat="0" applyFont="0" applyAlignment="0" applyProtection="0"/>
    <xf numFmtId="0" fontId="21" fillId="9" borderId="18" applyNumberForma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0" fontId="21" fillId="9" borderId="18" applyNumberFormat="0" applyAlignment="0" applyProtection="0"/>
    <xf numFmtId="0" fontId="17" fillId="3" borderId="16" applyNumberFormat="0" applyAlignment="0" applyProtection="0"/>
    <xf numFmtId="0" fontId="17" fillId="3" borderId="16" applyNumberFormat="0" applyAlignment="0" applyProtection="0"/>
    <xf numFmtId="0" fontId="8" fillId="5" borderId="17" applyNumberFormat="0" applyFont="0" applyAlignment="0" applyProtection="0"/>
    <xf numFmtId="0" fontId="21" fillId="9" borderId="18" applyNumberForma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0" fontId="17" fillId="3" borderId="16" applyNumberFormat="0" applyAlignment="0" applyProtection="0"/>
    <xf numFmtId="0" fontId="21" fillId="9" borderId="18" applyNumberForma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0" fontId="17" fillId="3" borderId="16" applyNumberFormat="0" applyAlignment="0" applyProtection="0"/>
    <xf numFmtId="0" fontId="8" fillId="5" borderId="17" applyNumberFormat="0" applyFont="0" applyAlignment="0" applyProtection="0"/>
    <xf numFmtId="0" fontId="17" fillId="3" borderId="16" applyNumberFormat="0" applyAlignment="0" applyProtection="0"/>
    <xf numFmtId="0" fontId="21" fillId="9" borderId="18" applyNumberFormat="0" applyAlignment="0" applyProtection="0"/>
    <xf numFmtId="0" fontId="17" fillId="3" borderId="16" applyNumberFormat="0" applyAlignment="0" applyProtection="0"/>
    <xf numFmtId="0" fontId="17" fillId="3" borderId="16" applyNumberFormat="0" applyAlignment="0" applyProtection="0"/>
    <xf numFmtId="0" fontId="13" fillId="9" borderId="16" applyNumberFormat="0" applyAlignment="0" applyProtection="0"/>
    <xf numFmtId="0" fontId="17" fillId="3" borderId="16" applyNumberForma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0" fontId="13" fillId="9" borderId="16" applyNumberFormat="0" applyAlignment="0" applyProtection="0"/>
    <xf numFmtId="0" fontId="8" fillId="5" borderId="17" applyNumberFormat="0" applyFont="0" applyAlignment="0" applyProtection="0"/>
    <xf numFmtId="0" fontId="13" fillId="9" borderId="16" applyNumberFormat="0" applyAlignment="0" applyProtection="0"/>
    <xf numFmtId="0" fontId="13" fillId="9" borderId="16" applyNumberFormat="0" applyAlignment="0" applyProtection="0"/>
    <xf numFmtId="0" fontId="13" fillId="9" borderId="16" applyNumberFormat="0" applyAlignment="0" applyProtection="0"/>
    <xf numFmtId="0" fontId="13" fillId="9" borderId="16" applyNumberFormat="0" applyAlignment="0" applyProtection="0"/>
    <xf numFmtId="0" fontId="13" fillId="9" borderId="16" applyNumberForma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0" fontId="13" fillId="9" borderId="16" applyNumberFormat="0" applyAlignment="0" applyProtection="0"/>
    <xf numFmtId="0" fontId="21" fillId="9" borderId="18" applyNumberFormat="0" applyAlignment="0" applyProtection="0"/>
    <xf numFmtId="0" fontId="21" fillId="9" borderId="18" applyNumberFormat="0" applyAlignment="0" applyProtection="0"/>
    <xf numFmtId="0" fontId="21" fillId="9" borderId="18" applyNumberFormat="0" applyAlignment="0" applyProtection="0"/>
    <xf numFmtId="0" fontId="8" fillId="5" borderId="17" applyNumberFormat="0" applyFont="0" applyAlignment="0" applyProtection="0"/>
    <xf numFmtId="0" fontId="21" fillId="9" borderId="18" applyNumberFormat="0" applyAlignment="0" applyProtection="0"/>
    <xf numFmtId="0" fontId="8" fillId="5" borderId="17" applyNumberFormat="0" applyFont="0" applyAlignment="0" applyProtection="0"/>
    <xf numFmtId="0" fontId="8" fillId="5" borderId="17" applyNumberFormat="0" applyFont="0" applyAlignment="0" applyProtection="0"/>
    <xf numFmtId="43" fontId="9" fillId="0" borderId="0" applyFont="0" applyFill="0" applyBorder="0" applyAlignment="0" applyProtection="0"/>
    <xf numFmtId="189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1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1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0" borderId="0"/>
    <xf numFmtId="189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5" borderId="17" applyNumberFormat="0" applyFont="0" applyAlignment="0" applyProtection="0"/>
    <xf numFmtId="0" fontId="17" fillId="3" borderId="16" applyNumberFormat="0" applyAlignment="0" applyProtection="0"/>
    <xf numFmtId="0" fontId="13" fillId="9" borderId="16" applyNumberFormat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5" borderId="17" applyNumberFormat="0" applyFont="0" applyAlignment="0" applyProtection="0"/>
    <xf numFmtId="0" fontId="21" fillId="9" borderId="18" applyNumberFormat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</cellStyleXfs>
  <cellXfs count="273">
    <xf numFmtId="0" fontId="0" fillId="0" borderId="0" xfId="0"/>
    <xf numFmtId="0" fontId="28" fillId="23" borderId="0" xfId="0" applyFont="1" applyFill="1"/>
    <xf numFmtId="0" fontId="28" fillId="23" borderId="0" xfId="0" applyFont="1" applyFill="1" applyAlignment="1">
      <alignment horizontal="left" wrapText="1"/>
    </xf>
    <xf numFmtId="0" fontId="39" fillId="23" borderId="0" xfId="0" applyFont="1" applyFill="1" applyAlignment="1">
      <alignment horizontal="left" vertical="center" wrapText="1"/>
    </xf>
    <xf numFmtId="0" fontId="38" fillId="23" borderId="0" xfId="0" applyFont="1" applyFill="1"/>
    <xf numFmtId="171" fontId="38" fillId="23" borderId="0" xfId="0" applyNumberFormat="1" applyFont="1" applyFill="1" applyAlignment="1">
      <alignment horizontal="center"/>
    </xf>
    <xf numFmtId="171" fontId="38" fillId="23" borderId="0" xfId="1190" applyNumberFormat="1" applyFont="1" applyFill="1" applyAlignment="1">
      <alignment horizontal="justify" vertical="center" wrapText="1"/>
    </xf>
    <xf numFmtId="0" fontId="28" fillId="23" borderId="0" xfId="0" applyFont="1" applyFill="1" applyAlignment="1">
      <alignment horizontal="center" vertical="center" wrapText="1"/>
    </xf>
    <xf numFmtId="0" fontId="39" fillId="23" borderId="0" xfId="0" applyFont="1" applyFill="1" applyAlignment="1">
      <alignment horizontal="center" vertical="center" wrapText="1"/>
    </xf>
    <xf numFmtId="0" fontId="28" fillId="23" borderId="0" xfId="0" applyFont="1" applyFill="1" applyAlignment="1">
      <alignment horizontal="center" wrapText="1"/>
    </xf>
    <xf numFmtId="0" fontId="29" fillId="23" borderId="0" xfId="0" applyFont="1" applyFill="1"/>
    <xf numFmtId="0" fontId="29" fillId="0" borderId="0" xfId="0" applyFont="1"/>
    <xf numFmtId="0" fontId="40" fillId="23" borderId="0" xfId="0" applyFont="1" applyFill="1"/>
    <xf numFmtId="0" fontId="40" fillId="0" borderId="0" xfId="0" applyFont="1"/>
    <xf numFmtId="0" fontId="49" fillId="23" borderId="0" xfId="0" applyFont="1" applyFill="1" applyAlignment="1">
      <alignment wrapText="1"/>
    </xf>
    <xf numFmtId="0" fontId="50" fillId="23" borderId="0" xfId="0" applyFont="1" applyFill="1" applyAlignment="1">
      <alignment vertical="center" wrapText="1"/>
    </xf>
    <xf numFmtId="0" fontId="28" fillId="23" borderId="0" xfId="0" applyFont="1" applyFill="1" applyAlignment="1">
      <alignment horizontal="left" vertical="center" wrapText="1"/>
    </xf>
    <xf numFmtId="0" fontId="28" fillId="23" borderId="0" xfId="570" applyFont="1" applyFill="1" applyAlignment="1">
      <alignment horizontal="left" vertical="center" wrapText="1" indent="1"/>
    </xf>
    <xf numFmtId="0" fontId="28" fillId="23" borderId="0" xfId="0" applyFont="1" applyFill="1" applyAlignment="1">
      <alignment horizontal="left" indent="1"/>
    </xf>
    <xf numFmtId="0" fontId="51" fillId="28" borderId="19" xfId="0" applyFont="1" applyFill="1" applyBorder="1" applyAlignment="1">
      <alignment horizontal="center" vertical="center" wrapText="1"/>
    </xf>
    <xf numFmtId="0" fontId="52" fillId="28" borderId="19" xfId="0" applyFont="1" applyFill="1" applyBorder="1" applyAlignment="1">
      <alignment horizontal="center" vertical="center" wrapText="1"/>
    </xf>
    <xf numFmtId="0" fontId="53" fillId="0" borderId="0" xfId="0" applyFont="1" applyAlignment="1">
      <alignment wrapText="1"/>
    </xf>
    <xf numFmtId="0" fontId="54" fillId="0" borderId="19" xfId="0" applyFont="1" applyBorder="1" applyAlignment="1">
      <alignment vertical="center" wrapText="1"/>
    </xf>
    <xf numFmtId="0" fontId="53" fillId="0" borderId="19" xfId="0" applyFont="1" applyBorder="1" applyAlignment="1">
      <alignment horizontal="center" vertical="center" wrapText="1"/>
    </xf>
    <xf numFmtId="0" fontId="53" fillId="0" borderId="19" xfId="0" applyFont="1" applyBorder="1" applyAlignment="1">
      <alignment horizontal="left" vertical="center" wrapText="1"/>
    </xf>
    <xf numFmtId="0" fontId="54" fillId="0" borderId="0" xfId="0" applyFont="1" applyAlignment="1">
      <alignment vertical="center" wrapText="1"/>
    </xf>
    <xf numFmtId="0" fontId="55" fillId="0" borderId="19" xfId="0" applyFont="1" applyBorder="1" applyAlignment="1">
      <alignment vertical="center" wrapText="1"/>
    </xf>
    <xf numFmtId="0" fontId="53" fillId="0" borderId="19" xfId="0" applyFont="1" applyBorder="1" applyAlignment="1">
      <alignment wrapText="1"/>
    </xf>
    <xf numFmtId="0" fontId="53" fillId="0" borderId="19" xfId="0" applyFont="1" applyBorder="1" applyAlignment="1">
      <alignment vertical="center" wrapText="1"/>
    </xf>
    <xf numFmtId="0" fontId="56" fillId="0" borderId="19" xfId="0" applyFont="1" applyBorder="1" applyAlignment="1">
      <alignment vertical="center" wrapText="1"/>
    </xf>
    <xf numFmtId="0" fontId="53" fillId="32" borderId="19" xfId="0" applyFont="1" applyFill="1" applyBorder="1" applyAlignment="1">
      <alignment wrapText="1"/>
    </xf>
    <xf numFmtId="0" fontId="54" fillId="27" borderId="19" xfId="0" applyFont="1" applyFill="1" applyBorder="1" applyAlignment="1">
      <alignment vertical="center" wrapText="1"/>
    </xf>
    <xf numFmtId="0" fontId="57" fillId="0" borderId="19" xfId="0" applyFont="1" applyBorder="1" applyAlignment="1">
      <alignment vertical="center" wrapText="1"/>
    </xf>
    <xf numFmtId="0" fontId="58" fillId="28" borderId="19" xfId="0" applyFont="1" applyFill="1" applyBorder="1" applyAlignment="1">
      <alignment horizontal="center" vertical="center"/>
    </xf>
    <xf numFmtId="0" fontId="57" fillId="0" borderId="0" xfId="0" applyFont="1" applyAlignment="1">
      <alignment vertical="center" wrapText="1"/>
    </xf>
    <xf numFmtId="0" fontId="59" fillId="0" borderId="0" xfId="0" applyFont="1" applyAlignment="1">
      <alignment horizontal="left" vertical="center" wrapText="1"/>
    </xf>
    <xf numFmtId="0" fontId="60" fillId="0" borderId="19" xfId="0" applyFont="1" applyBorder="1" applyAlignment="1">
      <alignment wrapText="1"/>
    </xf>
    <xf numFmtId="0" fontId="57" fillId="0" borderId="19" xfId="0" applyFont="1" applyBorder="1" applyAlignment="1">
      <alignment horizontal="left" vertical="center" wrapText="1"/>
    </xf>
    <xf numFmtId="0" fontId="47" fillId="0" borderId="0" xfId="0" applyFont="1" applyAlignment="1">
      <alignment vertical="center" wrapText="1"/>
    </xf>
    <xf numFmtId="0" fontId="60" fillId="0" borderId="20" xfId="0" applyFont="1" applyBorder="1" applyAlignment="1">
      <alignment wrapText="1"/>
    </xf>
    <xf numFmtId="14" fontId="38" fillId="23" borderId="19" xfId="553" applyNumberFormat="1" applyFont="1" applyFill="1" applyBorder="1" applyAlignment="1">
      <alignment horizontal="center" vertical="center" wrapText="1"/>
    </xf>
    <xf numFmtId="0" fontId="64" fillId="23" borderId="0" xfId="0" applyFont="1" applyFill="1"/>
    <xf numFmtId="0" fontId="64" fillId="0" borderId="0" xfId="0" applyFont="1"/>
    <xf numFmtId="0" fontId="29" fillId="24" borderId="30" xfId="0" applyFont="1" applyFill="1" applyBorder="1" applyAlignment="1">
      <alignment horizontal="center" vertical="center" wrapText="1"/>
    </xf>
    <xf numFmtId="0" fontId="29" fillId="25" borderId="30" xfId="0" applyFont="1" applyFill="1" applyBorder="1" applyAlignment="1">
      <alignment horizontal="center" vertical="center" wrapText="1"/>
    </xf>
    <xf numFmtId="0" fontId="29" fillId="29" borderId="30" xfId="0" applyFont="1" applyFill="1" applyBorder="1" applyAlignment="1">
      <alignment horizontal="center" vertical="center" wrapText="1"/>
    </xf>
    <xf numFmtId="0" fontId="29" fillId="30" borderId="30" xfId="0" applyFont="1" applyFill="1" applyBorder="1" applyAlignment="1">
      <alignment horizontal="center" vertical="center" wrapText="1"/>
    </xf>
    <xf numFmtId="0" fontId="29" fillId="24" borderId="31" xfId="0" applyFont="1" applyFill="1" applyBorder="1" applyAlignment="1">
      <alignment horizontal="center" vertical="center" wrapText="1"/>
    </xf>
    <xf numFmtId="0" fontId="29" fillId="24" borderId="29" xfId="0" applyFont="1" applyFill="1" applyBorder="1" applyAlignment="1">
      <alignment horizontal="center" vertical="center" wrapText="1"/>
    </xf>
    <xf numFmtId="1" fontId="38" fillId="0" borderId="38" xfId="553" applyNumberFormat="1" applyFont="1" applyBorder="1" applyAlignment="1">
      <alignment horizontal="center" vertical="center" wrapText="1"/>
    </xf>
    <xf numFmtId="1" fontId="38" fillId="26" borderId="39" xfId="553" applyNumberFormat="1" applyFont="1" applyFill="1" applyBorder="1" applyAlignment="1">
      <alignment vertical="center" wrapText="1"/>
    </xf>
    <xf numFmtId="171" fontId="40" fillId="26" borderId="39" xfId="553" applyNumberFormat="1" applyFont="1" applyFill="1" applyBorder="1" applyAlignment="1">
      <alignment horizontal="center" vertical="center"/>
    </xf>
    <xf numFmtId="1" fontId="48" fillId="26" borderId="40" xfId="553" applyNumberFormat="1" applyFont="1" applyFill="1" applyBorder="1" applyAlignment="1">
      <alignment vertical="center" wrapText="1"/>
    </xf>
    <xf numFmtId="1" fontId="28" fillId="0" borderId="38" xfId="553" applyNumberFormat="1" applyFont="1" applyBorder="1" applyAlignment="1">
      <alignment horizontal="center" vertical="center" wrapText="1"/>
    </xf>
    <xf numFmtId="1" fontId="28" fillId="26" borderId="39" xfId="553" applyNumberFormat="1" applyFont="1" applyFill="1" applyBorder="1" applyAlignment="1">
      <alignment vertical="center" wrapText="1"/>
    </xf>
    <xf numFmtId="171" fontId="29" fillId="26" borderId="39" xfId="553" applyNumberFormat="1" applyFont="1" applyFill="1" applyBorder="1" applyAlignment="1">
      <alignment horizontal="center" vertical="center"/>
    </xf>
    <xf numFmtId="0" fontId="29" fillId="25" borderId="29" xfId="0" applyFont="1" applyFill="1" applyBorder="1" applyAlignment="1">
      <alignment horizontal="center" vertical="center" wrapText="1"/>
    </xf>
    <xf numFmtId="0" fontId="29" fillId="25" borderId="31" xfId="0" applyFont="1" applyFill="1" applyBorder="1" applyAlignment="1">
      <alignment horizontal="center" vertical="center" wrapText="1"/>
    </xf>
    <xf numFmtId="0" fontId="29" fillId="29" borderId="29" xfId="0" applyFont="1" applyFill="1" applyBorder="1" applyAlignment="1">
      <alignment horizontal="center" vertical="center" wrapText="1"/>
    </xf>
    <xf numFmtId="0" fontId="29" fillId="29" borderId="31" xfId="0" applyFont="1" applyFill="1" applyBorder="1" applyAlignment="1">
      <alignment horizontal="center" vertical="center" wrapText="1"/>
    </xf>
    <xf numFmtId="0" fontId="29" fillId="30" borderId="29" xfId="0" applyFont="1" applyFill="1" applyBorder="1" applyAlignment="1">
      <alignment horizontal="center" vertical="center" wrapText="1"/>
    </xf>
    <xf numFmtId="0" fontId="29" fillId="30" borderId="31" xfId="0" applyFont="1" applyFill="1" applyBorder="1" applyAlignment="1">
      <alignment horizontal="center" vertical="center" wrapText="1"/>
    </xf>
    <xf numFmtId="1" fontId="65" fillId="26" borderId="45" xfId="553" applyNumberFormat="1" applyFont="1" applyFill="1" applyBorder="1" applyAlignment="1">
      <alignment vertical="center" wrapText="1"/>
    </xf>
    <xf numFmtId="175" fontId="28" fillId="0" borderId="58" xfId="553" applyNumberFormat="1" applyFont="1" applyBorder="1" applyAlignment="1">
      <alignment horizontal="center" vertical="center" wrapText="1"/>
    </xf>
    <xf numFmtId="175" fontId="28" fillId="0" borderId="59" xfId="553" applyNumberFormat="1" applyFont="1" applyBorder="1" applyAlignment="1">
      <alignment horizontal="center" vertical="center" wrapText="1"/>
    </xf>
    <xf numFmtId="1" fontId="28" fillId="26" borderId="42" xfId="553" applyNumberFormat="1" applyFont="1" applyFill="1" applyBorder="1" applyAlignment="1">
      <alignment vertical="center" wrapText="1"/>
    </xf>
    <xf numFmtId="171" fontId="29" fillId="26" borderId="42" xfId="553" applyNumberFormat="1" applyFont="1" applyFill="1" applyBorder="1" applyAlignment="1">
      <alignment horizontal="center" vertical="center"/>
    </xf>
    <xf numFmtId="0" fontId="28" fillId="0" borderId="24" xfId="0" applyFont="1" applyBorder="1" applyAlignment="1">
      <alignment horizontal="left" vertical="center" wrapText="1"/>
    </xf>
    <xf numFmtId="14" fontId="38" fillId="23" borderId="25" xfId="553" applyNumberFormat="1" applyFont="1" applyFill="1" applyBorder="1" applyAlignment="1">
      <alignment horizontal="center" vertical="center" wrapText="1"/>
    </xf>
    <xf numFmtId="1" fontId="28" fillId="0" borderId="26" xfId="553" applyNumberFormat="1" applyFont="1" applyBorder="1" applyAlignment="1">
      <alignment vertical="center" wrapText="1"/>
    </xf>
    <xf numFmtId="0" fontId="28" fillId="0" borderId="29" xfId="0" applyFont="1" applyBorder="1" applyAlignment="1">
      <alignment vertical="center" wrapText="1"/>
    </xf>
    <xf numFmtId="14" fontId="38" fillId="0" borderId="30" xfId="553" applyNumberFormat="1" applyFont="1" applyBorder="1" applyAlignment="1">
      <alignment horizontal="center" vertical="center" wrapText="1"/>
    </xf>
    <xf numFmtId="175" fontId="38" fillId="0" borderId="58" xfId="553" applyNumberFormat="1" applyFont="1" applyBorder="1" applyAlignment="1">
      <alignment horizontal="center" vertical="center" wrapText="1"/>
    </xf>
    <xf numFmtId="175" fontId="38" fillId="0" borderId="59" xfId="553" applyNumberFormat="1" applyFont="1" applyBorder="1" applyAlignment="1">
      <alignment horizontal="center" vertical="center" wrapText="1"/>
    </xf>
    <xf numFmtId="175" fontId="38" fillId="0" borderId="61" xfId="553" applyNumberFormat="1" applyFont="1" applyBorder="1" applyAlignment="1">
      <alignment horizontal="center" vertical="center" wrapText="1"/>
    </xf>
    <xf numFmtId="0" fontId="39" fillId="0" borderId="24" xfId="0" applyFont="1" applyBorder="1" applyAlignment="1">
      <alignment horizontal="left" vertical="center" wrapText="1"/>
    </xf>
    <xf numFmtId="1" fontId="38" fillId="0" borderId="26" xfId="553" applyNumberFormat="1" applyFont="1" applyBorder="1" applyAlignment="1">
      <alignment vertical="center" wrapText="1"/>
    </xf>
    <xf numFmtId="0" fontId="39" fillId="0" borderId="27" xfId="0" applyFont="1" applyBorder="1" applyAlignment="1">
      <alignment vertical="center" wrapText="1"/>
    </xf>
    <xf numFmtId="0" fontId="39" fillId="0" borderId="29" xfId="0" applyFont="1" applyBorder="1" applyAlignment="1">
      <alignment horizontal="left" vertical="center" wrapText="1"/>
    </xf>
    <xf numFmtId="14" fontId="38" fillId="23" borderId="30" xfId="553" applyNumberFormat="1" applyFont="1" applyFill="1" applyBorder="1" applyAlignment="1">
      <alignment horizontal="center" vertical="center" wrapText="1"/>
    </xf>
    <xf numFmtId="1" fontId="38" fillId="0" borderId="31" xfId="553" applyNumberFormat="1" applyFont="1" applyBorder="1" applyAlignment="1">
      <alignment vertical="center" wrapText="1"/>
    </xf>
    <xf numFmtId="1" fontId="28" fillId="0" borderId="58" xfId="553" applyNumberFormat="1" applyFont="1" applyBorder="1" applyAlignment="1">
      <alignment horizontal="center" vertical="center" wrapText="1"/>
    </xf>
    <xf numFmtId="1" fontId="67" fillId="26" borderId="40" xfId="553" applyNumberFormat="1" applyFont="1" applyFill="1" applyBorder="1" applyAlignment="1">
      <alignment vertical="center" wrapText="1"/>
    </xf>
    <xf numFmtId="14" fontId="28" fillId="23" borderId="25" xfId="553" applyNumberFormat="1" applyFont="1" applyFill="1" applyBorder="1" applyAlignment="1">
      <alignment horizontal="center" vertical="center" wrapText="1"/>
    </xf>
    <xf numFmtId="0" fontId="53" fillId="0" borderId="9" xfId="0" applyFont="1" applyBorder="1" applyAlignment="1">
      <alignment horizontal="center" wrapText="1"/>
    </xf>
    <xf numFmtId="183" fontId="63" fillId="0" borderId="42" xfId="553" applyNumberFormat="1" applyFont="1" applyBorder="1" applyAlignment="1">
      <alignment horizontal="center" vertical="center" wrapText="1"/>
    </xf>
    <xf numFmtId="183" fontId="63" fillId="0" borderId="22" xfId="553" applyNumberFormat="1" applyFont="1" applyBorder="1" applyAlignment="1">
      <alignment horizontal="center" vertical="center" wrapText="1"/>
    </xf>
    <xf numFmtId="9" fontId="63" fillId="0" borderId="45" xfId="1217" applyFont="1" applyFill="1" applyBorder="1" applyAlignment="1">
      <alignment horizontal="center" vertical="center" wrapText="1"/>
    </xf>
    <xf numFmtId="9" fontId="63" fillId="0" borderId="37" xfId="1217" applyFont="1" applyFill="1" applyBorder="1" applyAlignment="1">
      <alignment horizontal="center" vertical="center" wrapText="1"/>
    </xf>
    <xf numFmtId="0" fontId="28" fillId="0" borderId="48" xfId="1217" applyNumberFormat="1" applyFont="1" applyFill="1" applyBorder="1" applyAlignment="1">
      <alignment horizontal="center" vertical="center" wrapText="1"/>
    </xf>
    <xf numFmtId="0" fontId="28" fillId="0" borderId="36" xfId="1217" applyNumberFormat="1" applyFont="1" applyFill="1" applyBorder="1" applyAlignment="1">
      <alignment horizontal="center" vertical="center" wrapText="1"/>
    </xf>
    <xf numFmtId="9" fontId="63" fillId="0" borderId="42" xfId="1217" applyFont="1" applyFill="1" applyBorder="1" applyAlignment="1">
      <alignment horizontal="center" vertical="center" wrapText="1"/>
    </xf>
    <xf numFmtId="9" fontId="63" fillId="0" borderId="22" xfId="1217" applyFont="1" applyFill="1" applyBorder="1" applyAlignment="1">
      <alignment horizontal="center" vertical="center" wrapText="1"/>
    </xf>
    <xf numFmtId="1" fontId="28" fillId="0" borderId="48" xfId="553" applyNumberFormat="1" applyFont="1" applyBorder="1" applyAlignment="1">
      <alignment horizontal="center" vertical="center" wrapText="1"/>
    </xf>
    <xf numFmtId="1" fontId="28" fillId="0" borderId="36" xfId="553" applyNumberFormat="1" applyFont="1" applyBorder="1" applyAlignment="1">
      <alignment horizontal="center" vertical="center" wrapText="1"/>
    </xf>
    <xf numFmtId="181" fontId="28" fillId="24" borderId="42" xfId="5647" applyNumberFormat="1" applyFont="1" applyFill="1" applyBorder="1" applyAlignment="1">
      <alignment horizontal="center" vertical="center" wrapText="1"/>
    </xf>
    <xf numFmtId="181" fontId="28" fillId="24" borderId="22" xfId="5647" applyNumberFormat="1" applyFont="1" applyFill="1" applyBorder="1" applyAlignment="1">
      <alignment horizontal="center" vertical="center" wrapText="1"/>
    </xf>
    <xf numFmtId="180" fontId="28" fillId="24" borderId="42" xfId="553" applyNumberFormat="1" applyFont="1" applyFill="1" applyBorder="1" applyAlignment="1">
      <alignment horizontal="center" vertical="center" wrapText="1"/>
    </xf>
    <xf numFmtId="180" fontId="28" fillId="24" borderId="22" xfId="553" applyNumberFormat="1" applyFont="1" applyFill="1" applyBorder="1" applyAlignment="1">
      <alignment horizontal="center" vertical="center" wrapText="1"/>
    </xf>
    <xf numFmtId="182" fontId="28" fillId="24" borderId="45" xfId="553" applyNumberFormat="1" applyFont="1" applyFill="1" applyBorder="1" applyAlignment="1">
      <alignment horizontal="center" vertical="center" wrapText="1"/>
    </xf>
    <xf numFmtId="182" fontId="28" fillId="24" borderId="37" xfId="553" applyNumberFormat="1" applyFont="1" applyFill="1" applyBorder="1" applyAlignment="1">
      <alignment horizontal="center" vertical="center" wrapText="1"/>
    </xf>
    <xf numFmtId="180" fontId="28" fillId="0" borderId="42" xfId="553" applyNumberFormat="1" applyFont="1" applyBorder="1" applyAlignment="1">
      <alignment horizontal="center" vertical="center" wrapText="1"/>
    </xf>
    <xf numFmtId="180" fontId="28" fillId="0" borderId="22" xfId="553" applyNumberFormat="1" applyFont="1" applyBorder="1" applyAlignment="1">
      <alignment horizontal="center" vertical="center" wrapText="1"/>
    </xf>
    <xf numFmtId="1" fontId="28" fillId="0" borderId="42" xfId="553" applyNumberFormat="1" applyFont="1" applyBorder="1" applyAlignment="1">
      <alignment horizontal="center" vertical="center" wrapText="1"/>
    </xf>
    <xf numFmtId="1" fontId="28" fillId="0" borderId="22" xfId="553" applyNumberFormat="1" applyFont="1" applyBorder="1" applyAlignment="1">
      <alignment horizontal="center" vertical="center" wrapText="1"/>
    </xf>
    <xf numFmtId="0" fontId="28" fillId="0" borderId="45" xfId="1217" applyNumberFormat="1" applyFont="1" applyFill="1" applyBorder="1" applyAlignment="1">
      <alignment horizontal="center" vertical="center" wrapText="1"/>
    </xf>
    <xf numFmtId="0" fontId="28" fillId="0" borderId="37" xfId="1217" applyNumberFormat="1" applyFont="1" applyFill="1" applyBorder="1" applyAlignment="1">
      <alignment horizontal="center" vertical="center" wrapText="1"/>
    </xf>
    <xf numFmtId="0" fontId="28" fillId="23" borderId="21" xfId="0" applyFont="1" applyFill="1" applyBorder="1" applyAlignment="1">
      <alignment horizontal="center" vertical="center" wrapText="1"/>
    </xf>
    <xf numFmtId="0" fontId="28" fillId="23" borderId="22" xfId="0" applyFont="1" applyFill="1" applyBorder="1" applyAlignment="1">
      <alignment horizontal="center" vertical="center" wrapText="1"/>
    </xf>
    <xf numFmtId="9" fontId="38" fillId="0" borderId="46" xfId="1217" applyFont="1" applyFill="1" applyBorder="1" applyAlignment="1">
      <alignment horizontal="center" vertical="center" wrapText="1"/>
    </xf>
    <xf numFmtId="9" fontId="38" fillId="0" borderId="43" xfId="1217" applyFont="1" applyFill="1" applyBorder="1" applyAlignment="1">
      <alignment horizontal="center" vertical="center" wrapText="1"/>
    </xf>
    <xf numFmtId="0" fontId="28" fillId="0" borderId="27" xfId="0" applyFont="1" applyBorder="1" applyAlignment="1">
      <alignment horizontal="center" vertical="center" wrapText="1"/>
    </xf>
    <xf numFmtId="0" fontId="28" fillId="23" borderId="19" xfId="0" applyFont="1" applyFill="1" applyBorder="1" applyAlignment="1">
      <alignment horizontal="center" vertical="center" wrapText="1"/>
    </xf>
    <xf numFmtId="0" fontId="29" fillId="0" borderId="28" xfId="570" applyFont="1" applyBorder="1" applyAlignment="1">
      <alignment horizontal="center" vertical="center" wrapText="1"/>
    </xf>
    <xf numFmtId="1" fontId="28" fillId="0" borderId="24" xfId="553" applyNumberFormat="1" applyFont="1" applyBorder="1" applyAlignment="1">
      <alignment horizontal="center" vertical="center" wrapText="1"/>
    </xf>
    <xf numFmtId="1" fontId="28" fillId="0" borderId="57" xfId="553" applyNumberFormat="1" applyFont="1" applyBorder="1" applyAlignment="1">
      <alignment horizontal="center" vertical="center" wrapText="1"/>
    </xf>
    <xf numFmtId="1" fontId="28" fillId="0" borderId="60" xfId="553" applyNumberFormat="1" applyFont="1" applyBorder="1" applyAlignment="1">
      <alignment horizontal="center" vertical="center" wrapText="1"/>
    </xf>
    <xf numFmtId="181" fontId="28" fillId="24" borderId="25" xfId="5647" applyNumberFormat="1" applyFont="1" applyFill="1" applyBorder="1" applyAlignment="1">
      <alignment horizontal="center" vertical="center" wrapText="1"/>
    </xf>
    <xf numFmtId="181" fontId="28" fillId="24" borderId="19" xfId="5647" applyNumberFormat="1" applyFont="1" applyFill="1" applyBorder="1" applyAlignment="1">
      <alignment horizontal="center" vertical="center" wrapText="1"/>
    </xf>
    <xf numFmtId="181" fontId="28" fillId="24" borderId="30" xfId="5647" applyNumberFormat="1" applyFont="1" applyFill="1" applyBorder="1" applyAlignment="1">
      <alignment horizontal="center" vertical="center" wrapText="1"/>
    </xf>
    <xf numFmtId="176" fontId="28" fillId="24" borderId="25" xfId="553" applyNumberFormat="1" applyFont="1" applyFill="1" applyBorder="1" applyAlignment="1">
      <alignment horizontal="center" vertical="center" wrapText="1"/>
    </xf>
    <xf numFmtId="176" fontId="28" fillId="24" borderId="19" xfId="553" applyNumberFormat="1" applyFont="1" applyFill="1" applyBorder="1" applyAlignment="1">
      <alignment horizontal="center" vertical="center" wrapText="1"/>
    </xf>
    <xf numFmtId="176" fontId="28" fillId="24" borderId="30" xfId="553" applyNumberFormat="1" applyFont="1" applyFill="1" applyBorder="1" applyAlignment="1">
      <alignment horizontal="center" vertical="center" wrapText="1"/>
    </xf>
    <xf numFmtId="182" fontId="28" fillId="24" borderId="26" xfId="553" applyNumberFormat="1" applyFont="1" applyFill="1" applyBorder="1" applyAlignment="1">
      <alignment horizontal="center" vertical="center" wrapText="1"/>
    </xf>
    <xf numFmtId="182" fontId="28" fillId="24" borderId="28" xfId="553" applyNumberFormat="1" applyFont="1" applyFill="1" applyBorder="1" applyAlignment="1">
      <alignment horizontal="center" vertical="center" wrapText="1"/>
    </xf>
    <xf numFmtId="182" fontId="28" fillId="24" borderId="31" xfId="553" applyNumberFormat="1" applyFont="1" applyFill="1" applyBorder="1" applyAlignment="1">
      <alignment horizontal="center" vertical="center" wrapText="1"/>
    </xf>
    <xf numFmtId="1" fontId="28" fillId="0" borderId="49" xfId="553" applyNumberFormat="1" applyFont="1" applyBorder="1" applyAlignment="1">
      <alignment horizontal="center" vertical="center" wrapText="1"/>
    </xf>
    <xf numFmtId="1" fontId="28" fillId="0" borderId="50" xfId="553" applyNumberFormat="1" applyFont="1" applyBorder="1" applyAlignment="1">
      <alignment horizontal="center" vertical="center" wrapText="1"/>
    </xf>
    <xf numFmtId="0" fontId="28" fillId="0" borderId="47" xfId="1217" applyNumberFormat="1" applyFont="1" applyFill="1" applyBorder="1" applyAlignment="1">
      <alignment horizontal="center" vertical="center" wrapText="1"/>
    </xf>
    <xf numFmtId="1" fontId="63" fillId="0" borderId="42" xfId="553" applyNumberFormat="1" applyFont="1" applyBorder="1" applyAlignment="1">
      <alignment horizontal="center" vertical="center" wrapText="1"/>
    </xf>
    <xf numFmtId="1" fontId="63" fillId="0" borderId="22" xfId="553" applyNumberFormat="1" applyFont="1" applyBorder="1" applyAlignment="1">
      <alignment horizontal="center" vertical="center" wrapText="1"/>
    </xf>
    <xf numFmtId="1" fontId="63" fillId="0" borderId="50" xfId="553" applyNumberFormat="1" applyFont="1" applyBorder="1" applyAlignment="1">
      <alignment horizontal="center" vertical="center" wrapText="1"/>
    </xf>
    <xf numFmtId="9" fontId="63" fillId="0" borderId="50" xfId="1217" applyFont="1" applyFill="1" applyBorder="1" applyAlignment="1">
      <alignment horizontal="center" vertical="center" wrapText="1"/>
    </xf>
    <xf numFmtId="183" fontId="63" fillId="0" borderId="50" xfId="553" applyNumberFormat="1" applyFont="1" applyBorder="1" applyAlignment="1">
      <alignment horizontal="center" vertical="center" wrapText="1"/>
    </xf>
    <xf numFmtId="9" fontId="63" fillId="0" borderId="47" xfId="1217" applyFont="1" applyFill="1" applyBorder="1" applyAlignment="1">
      <alignment horizontal="center" vertical="center" wrapText="1"/>
    </xf>
    <xf numFmtId="0" fontId="29" fillId="0" borderId="35" xfId="570" applyFont="1" applyBorder="1" applyAlignment="1">
      <alignment horizontal="center" vertical="center" wrapText="1"/>
    </xf>
    <xf numFmtId="0" fontId="29" fillId="0" borderId="37" xfId="570" applyFont="1" applyBorder="1" applyAlignment="1">
      <alignment horizontal="center" vertical="center" wrapText="1"/>
    </xf>
    <xf numFmtId="0" fontId="28" fillId="0" borderId="34" xfId="0" applyFont="1" applyBorder="1" applyAlignment="1">
      <alignment horizontal="center" vertical="center" wrapText="1"/>
    </xf>
    <xf numFmtId="0" fontId="28" fillId="0" borderId="36" xfId="0" applyFont="1" applyBorder="1" applyAlignment="1">
      <alignment horizontal="center" vertical="center" wrapText="1"/>
    </xf>
    <xf numFmtId="171" fontId="63" fillId="0" borderId="51" xfId="1190" applyNumberFormat="1" applyFont="1" applyBorder="1" applyAlignment="1">
      <alignment horizontal="center" vertical="center" wrapText="1"/>
    </xf>
    <xf numFmtId="171" fontId="63" fillId="0" borderId="52" xfId="1190" applyNumberFormat="1" applyFont="1" applyBorder="1" applyAlignment="1">
      <alignment horizontal="center" vertical="center" wrapText="1"/>
    </xf>
    <xf numFmtId="171" fontId="63" fillId="0" borderId="53" xfId="1190" applyNumberFormat="1" applyFont="1" applyBorder="1" applyAlignment="1">
      <alignment horizontal="center" vertical="center" wrapText="1"/>
    </xf>
    <xf numFmtId="9" fontId="28" fillId="0" borderId="45" xfId="1217" applyFont="1" applyFill="1" applyBorder="1" applyAlignment="1">
      <alignment horizontal="center" vertical="center" wrapText="1"/>
    </xf>
    <xf numFmtId="9" fontId="28" fillId="0" borderId="37" xfId="1217" applyFont="1" applyFill="1" applyBorder="1" applyAlignment="1">
      <alignment horizontal="center" vertical="center" wrapText="1"/>
    </xf>
    <xf numFmtId="9" fontId="28" fillId="0" borderId="47" xfId="1217" applyFont="1" applyFill="1" applyBorder="1" applyAlignment="1">
      <alignment horizontal="center" vertical="center" wrapText="1"/>
    </xf>
    <xf numFmtId="9" fontId="28" fillId="0" borderId="42" xfId="1217" applyFont="1" applyFill="1" applyBorder="1" applyAlignment="1">
      <alignment horizontal="center" vertical="center" wrapText="1"/>
    </xf>
    <xf numFmtId="9" fontId="28" fillId="0" borderId="22" xfId="1217" applyFont="1" applyFill="1" applyBorder="1" applyAlignment="1">
      <alignment horizontal="center" vertical="center" wrapText="1"/>
    </xf>
    <xf numFmtId="9" fontId="28" fillId="0" borderId="50" xfId="1217" applyFont="1" applyFill="1" applyBorder="1" applyAlignment="1">
      <alignment horizontal="center" vertical="center" wrapText="1"/>
    </xf>
    <xf numFmtId="183" fontId="28" fillId="0" borderId="42" xfId="553" applyNumberFormat="1" applyFont="1" applyBorder="1" applyAlignment="1">
      <alignment horizontal="center" vertical="center" wrapText="1"/>
    </xf>
    <xf numFmtId="183" fontId="28" fillId="0" borderId="22" xfId="553" applyNumberFormat="1" applyFont="1" applyBorder="1" applyAlignment="1">
      <alignment horizontal="center" vertical="center" wrapText="1"/>
    </xf>
    <xf numFmtId="183" fontId="28" fillId="0" borderId="50" xfId="553" applyNumberFormat="1" applyFont="1" applyBorder="1" applyAlignment="1">
      <alignment horizontal="center" vertical="center" wrapText="1"/>
    </xf>
    <xf numFmtId="183" fontId="38" fillId="0" borderId="25" xfId="553" applyNumberFormat="1" applyFont="1" applyBorder="1" applyAlignment="1">
      <alignment horizontal="center" vertical="center" wrapText="1"/>
    </xf>
    <xf numFmtId="183" fontId="38" fillId="0" borderId="19" xfId="553" applyNumberFormat="1" applyFont="1" applyBorder="1" applyAlignment="1">
      <alignment horizontal="center" vertical="center" wrapText="1"/>
    </xf>
    <xf numFmtId="183" fontId="38" fillId="0" borderId="21" xfId="553" applyNumberFormat="1" applyFont="1" applyBorder="1" applyAlignment="1">
      <alignment horizontal="center" vertical="center" wrapText="1"/>
    </xf>
    <xf numFmtId="9" fontId="38" fillId="0" borderId="26" xfId="1217" applyFont="1" applyFill="1" applyBorder="1" applyAlignment="1">
      <alignment horizontal="center" vertical="center" wrapText="1"/>
    </xf>
    <xf numFmtId="9" fontId="38" fillId="0" borderId="28" xfId="1217" applyFont="1" applyFill="1" applyBorder="1" applyAlignment="1">
      <alignment horizontal="center" vertical="center" wrapText="1"/>
    </xf>
    <xf numFmtId="9" fontId="38" fillId="0" borderId="35" xfId="1217" applyFont="1" applyFill="1" applyBorder="1" applyAlignment="1">
      <alignment horizontal="center" vertical="center" wrapText="1"/>
    </xf>
    <xf numFmtId="0" fontId="38" fillId="0" borderId="24" xfId="1217" applyNumberFormat="1" applyFont="1" applyFill="1" applyBorder="1" applyAlignment="1">
      <alignment horizontal="center" vertical="center" wrapText="1"/>
    </xf>
    <xf numFmtId="0" fontId="38" fillId="0" borderId="27" xfId="1217" applyNumberFormat="1" applyFont="1" applyFill="1" applyBorder="1" applyAlignment="1">
      <alignment horizontal="center" vertical="center" wrapText="1"/>
    </xf>
    <xf numFmtId="9" fontId="38" fillId="0" borderId="25" xfId="1217" applyFont="1" applyFill="1" applyBorder="1" applyAlignment="1">
      <alignment horizontal="center" vertical="center" wrapText="1"/>
    </xf>
    <xf numFmtId="9" fontId="38" fillId="0" borderId="19" xfId="1217" applyFont="1" applyFill="1" applyBorder="1" applyAlignment="1">
      <alignment horizontal="center" vertical="center" wrapText="1"/>
    </xf>
    <xf numFmtId="9" fontId="38" fillId="0" borderId="21" xfId="1217" applyFont="1" applyFill="1" applyBorder="1" applyAlignment="1">
      <alignment horizontal="center" vertical="center" wrapText="1"/>
    </xf>
    <xf numFmtId="0" fontId="28" fillId="0" borderId="32" xfId="0" applyFont="1" applyBorder="1" applyAlignment="1">
      <alignment horizontal="center" vertical="center" wrapText="1"/>
    </xf>
    <xf numFmtId="0" fontId="28" fillId="23" borderId="23" xfId="0" applyFont="1" applyFill="1" applyBorder="1" applyAlignment="1">
      <alignment horizontal="center" vertical="center" wrapText="1"/>
    </xf>
    <xf numFmtId="0" fontId="29" fillId="0" borderId="33" xfId="570" applyFont="1" applyBorder="1" applyAlignment="1">
      <alignment horizontal="center" vertical="center" wrapText="1"/>
    </xf>
    <xf numFmtId="1" fontId="38" fillId="0" borderId="24" xfId="553" applyNumberFormat="1" applyFont="1" applyBorder="1" applyAlignment="1">
      <alignment horizontal="center" vertical="center" wrapText="1"/>
    </xf>
    <xf numFmtId="1" fontId="38" fillId="0" borderId="27" xfId="553" applyNumberFormat="1" applyFont="1" applyBorder="1" applyAlignment="1">
      <alignment horizontal="center" vertical="center" wrapText="1"/>
    </xf>
    <xf numFmtId="1" fontId="38" fillId="0" borderId="34" xfId="553" applyNumberFormat="1" applyFont="1" applyBorder="1" applyAlignment="1">
      <alignment horizontal="center" vertical="center" wrapText="1"/>
    </xf>
    <xf numFmtId="181" fontId="38" fillId="24" borderId="25" xfId="5647" applyNumberFormat="1" applyFont="1" applyFill="1" applyBorder="1" applyAlignment="1">
      <alignment horizontal="center" vertical="center" wrapText="1"/>
    </xf>
    <xf numFmtId="181" fontId="38" fillId="24" borderId="19" xfId="5647" applyNumberFormat="1" applyFont="1" applyFill="1" applyBorder="1" applyAlignment="1">
      <alignment horizontal="center" vertical="center" wrapText="1"/>
    </xf>
    <xf numFmtId="180" fontId="38" fillId="24" borderId="25" xfId="553" applyNumberFormat="1" applyFont="1" applyFill="1" applyBorder="1" applyAlignment="1">
      <alignment horizontal="center" vertical="center" wrapText="1"/>
    </xf>
    <xf numFmtId="180" fontId="38" fillId="24" borderId="19" xfId="553" applyNumberFormat="1" applyFont="1" applyFill="1" applyBorder="1" applyAlignment="1">
      <alignment horizontal="center" vertical="center" wrapText="1"/>
    </xf>
    <xf numFmtId="182" fontId="38" fillId="24" borderId="26" xfId="553" applyNumberFormat="1" applyFont="1" applyFill="1" applyBorder="1" applyAlignment="1">
      <alignment horizontal="center" vertical="center" wrapText="1"/>
    </xf>
    <xf numFmtId="182" fontId="38" fillId="24" borderId="28" xfId="553" applyNumberFormat="1" applyFont="1" applyFill="1" applyBorder="1" applyAlignment="1">
      <alignment horizontal="center" vertical="center" wrapText="1"/>
    </xf>
    <xf numFmtId="182" fontId="38" fillId="24" borderId="35" xfId="553" applyNumberFormat="1" applyFont="1" applyFill="1" applyBorder="1" applyAlignment="1">
      <alignment horizontal="center" vertical="center" wrapText="1"/>
    </xf>
    <xf numFmtId="1" fontId="38" fillId="0" borderId="23" xfId="553" applyNumberFormat="1" applyFont="1" applyBorder="1" applyAlignment="1">
      <alignment horizontal="center" vertical="center" wrapText="1"/>
    </xf>
    <xf numFmtId="1" fontId="38" fillId="0" borderId="19" xfId="553" applyNumberFormat="1" applyFont="1" applyBorder="1" applyAlignment="1">
      <alignment horizontal="center" vertical="center" wrapText="1"/>
    </xf>
    <xf numFmtId="1" fontId="38" fillId="0" borderId="21" xfId="553" applyNumberFormat="1" applyFont="1" applyBorder="1" applyAlignment="1">
      <alignment horizontal="center" vertical="center" wrapText="1"/>
    </xf>
    <xf numFmtId="181" fontId="40" fillId="24" borderId="23" xfId="5647" applyNumberFormat="1" applyFont="1" applyFill="1" applyBorder="1" applyAlignment="1">
      <alignment horizontal="center" vertical="center" wrapText="1"/>
    </xf>
    <xf numFmtId="181" fontId="40" fillId="24" borderId="19" xfId="5647" applyNumberFormat="1" applyFont="1" applyFill="1" applyBorder="1" applyAlignment="1">
      <alignment horizontal="center" vertical="center" wrapText="1"/>
    </xf>
    <xf numFmtId="181" fontId="40" fillId="24" borderId="21" xfId="5647" applyNumberFormat="1" applyFont="1" applyFill="1" applyBorder="1" applyAlignment="1">
      <alignment horizontal="center" vertical="center" wrapText="1"/>
    </xf>
    <xf numFmtId="0" fontId="29" fillId="33" borderId="25" xfId="0" applyFont="1" applyFill="1" applyBorder="1" applyAlignment="1">
      <alignment horizontal="center" vertical="center" wrapText="1"/>
    </xf>
    <xf numFmtId="0" fontId="29" fillId="33" borderId="30" xfId="0" applyFont="1" applyFill="1" applyBorder="1" applyAlignment="1">
      <alignment horizontal="center" vertical="center" wrapText="1"/>
    </xf>
    <xf numFmtId="0" fontId="29" fillId="24" borderId="24" xfId="0" applyFont="1" applyFill="1" applyBorder="1" applyAlignment="1">
      <alignment horizontal="center" vertical="center" wrapText="1"/>
    </xf>
    <xf numFmtId="0" fontId="29" fillId="24" borderId="25" xfId="0" applyFont="1" applyFill="1" applyBorder="1" applyAlignment="1">
      <alignment horizontal="center" vertical="center" wrapText="1"/>
    </xf>
    <xf numFmtId="0" fontId="29" fillId="24" borderId="26" xfId="0" applyFont="1" applyFill="1" applyBorder="1" applyAlignment="1">
      <alignment horizontal="center" vertical="center" wrapText="1"/>
    </xf>
    <xf numFmtId="0" fontId="29" fillId="24" borderId="27" xfId="0" applyFont="1" applyFill="1" applyBorder="1" applyAlignment="1">
      <alignment horizontal="center" vertical="center" wrapText="1"/>
    </xf>
    <xf numFmtId="0" fontId="29" fillId="24" borderId="29" xfId="0" applyFont="1" applyFill="1" applyBorder="1" applyAlignment="1">
      <alignment horizontal="center" vertical="center" wrapText="1"/>
    </xf>
    <xf numFmtId="0" fontId="41" fillId="31" borderId="25" xfId="0" applyFont="1" applyFill="1" applyBorder="1" applyAlignment="1">
      <alignment horizontal="center" vertical="center" wrapText="1"/>
    </xf>
    <xf numFmtId="0" fontId="41" fillId="31" borderId="26" xfId="0" applyFont="1" applyFill="1" applyBorder="1" applyAlignment="1">
      <alignment horizontal="center" vertical="center" wrapText="1"/>
    </xf>
    <xf numFmtId="0" fontId="41" fillId="31" borderId="19" xfId="0" applyFont="1" applyFill="1" applyBorder="1" applyAlignment="1">
      <alignment horizontal="center" vertical="center" wrapText="1"/>
    </xf>
    <xf numFmtId="0" fontId="41" fillId="31" borderId="30" xfId="0" applyFont="1" applyFill="1" applyBorder="1" applyAlignment="1">
      <alignment horizontal="center" vertical="center" wrapText="1"/>
    </xf>
    <xf numFmtId="0" fontId="41" fillId="31" borderId="28" xfId="0" applyFont="1" applyFill="1" applyBorder="1" applyAlignment="1">
      <alignment horizontal="center" vertical="center" wrapText="1"/>
    </xf>
    <xf numFmtId="0" fontId="41" fillId="31" borderId="31" xfId="0" applyFont="1" applyFill="1" applyBorder="1" applyAlignment="1">
      <alignment horizontal="center" vertical="center" wrapText="1"/>
    </xf>
    <xf numFmtId="0" fontId="29" fillId="24" borderId="19" xfId="0" applyFont="1" applyFill="1" applyBorder="1" applyAlignment="1">
      <alignment horizontal="center" vertical="center" wrapText="1"/>
    </xf>
    <xf numFmtId="183" fontId="38" fillId="0" borderId="23" xfId="553" applyNumberFormat="1" applyFont="1" applyBorder="1" applyAlignment="1">
      <alignment horizontal="center" vertical="center" wrapText="1"/>
    </xf>
    <xf numFmtId="9" fontId="38" fillId="0" borderId="33" xfId="1217" applyFont="1" applyFill="1" applyBorder="1" applyAlignment="1">
      <alignment horizontal="center" vertical="center" wrapText="1"/>
    </xf>
    <xf numFmtId="180" fontId="28" fillId="0" borderId="24" xfId="553" applyNumberFormat="1" applyFont="1" applyBorder="1" applyAlignment="1">
      <alignment horizontal="center" vertical="center" wrapText="1"/>
    </xf>
    <xf numFmtId="180" fontId="28" fillId="0" borderId="27" xfId="553" applyNumberFormat="1" applyFont="1" applyBorder="1" applyAlignment="1">
      <alignment horizontal="center" vertical="center" wrapText="1"/>
    </xf>
    <xf numFmtId="1" fontId="66" fillId="0" borderId="25" xfId="553" applyNumberFormat="1" applyFont="1" applyBorder="1" applyAlignment="1">
      <alignment horizontal="center" vertical="center" wrapText="1"/>
    </xf>
    <xf numFmtId="0" fontId="62" fillId="0" borderId="19" xfId="0" applyFont="1" applyBorder="1" applyAlignment="1">
      <alignment horizontal="center" vertical="center" wrapText="1"/>
    </xf>
    <xf numFmtId="180" fontId="28" fillId="0" borderId="25" xfId="553" applyNumberFormat="1" applyFont="1" applyBorder="1" applyAlignment="1">
      <alignment horizontal="center" vertical="center" wrapText="1"/>
    </xf>
    <xf numFmtId="180" fontId="28" fillId="0" borderId="19" xfId="553" applyNumberFormat="1" applyFont="1" applyBorder="1" applyAlignment="1">
      <alignment horizontal="center" vertical="center" wrapText="1"/>
    </xf>
    <xf numFmtId="1" fontId="38" fillId="0" borderId="25" xfId="553" applyNumberFormat="1" applyFont="1" applyBorder="1" applyAlignment="1">
      <alignment horizontal="center" vertical="center" wrapText="1"/>
    </xf>
    <xf numFmtId="0" fontId="38" fillId="0" borderId="45" xfId="1217" applyNumberFormat="1" applyFont="1" applyFill="1" applyBorder="1" applyAlignment="1">
      <alignment horizontal="center" vertical="center" wrapText="1"/>
    </xf>
    <xf numFmtId="0" fontId="38" fillId="0" borderId="37" xfId="1217" applyNumberFormat="1" applyFont="1" applyFill="1" applyBorder="1" applyAlignment="1">
      <alignment horizontal="center" vertical="center" wrapText="1"/>
    </xf>
    <xf numFmtId="180" fontId="28" fillId="0" borderId="48" xfId="553" applyNumberFormat="1" applyFont="1" applyBorder="1" applyAlignment="1">
      <alignment horizontal="center" vertical="center" wrapText="1"/>
    </xf>
    <xf numFmtId="180" fontId="28" fillId="0" borderId="36" xfId="553" applyNumberFormat="1" applyFont="1" applyBorder="1" applyAlignment="1">
      <alignment horizontal="center" vertical="center" wrapText="1"/>
    </xf>
    <xf numFmtId="1" fontId="66" fillId="0" borderId="42" xfId="553" applyNumberFormat="1" applyFont="1" applyBorder="1" applyAlignment="1">
      <alignment horizontal="center" vertical="center" wrapText="1"/>
    </xf>
    <xf numFmtId="1" fontId="66" fillId="0" borderId="22" xfId="553" applyNumberFormat="1" applyFont="1" applyBorder="1" applyAlignment="1">
      <alignment horizontal="center" vertical="center" wrapText="1"/>
    </xf>
    <xf numFmtId="0" fontId="40" fillId="0" borderId="19" xfId="0" applyFont="1" applyBorder="1" applyAlignment="1">
      <alignment horizontal="center" vertical="center" wrapText="1"/>
    </xf>
    <xf numFmtId="0" fontId="29" fillId="24" borderId="43" xfId="0" applyFont="1" applyFill="1" applyBorder="1" applyAlignment="1">
      <alignment horizontal="center" vertical="center" wrapText="1"/>
    </xf>
    <xf numFmtId="0" fontId="29" fillId="24" borderId="44" xfId="0" applyFont="1" applyFill="1" applyBorder="1" applyAlignment="1">
      <alignment horizontal="center" vertical="center" wrapText="1"/>
    </xf>
    <xf numFmtId="1" fontId="40" fillId="24" borderId="26" xfId="553" applyNumberFormat="1" applyFont="1" applyFill="1" applyBorder="1" applyAlignment="1">
      <alignment horizontal="center" vertical="center" wrapText="1"/>
    </xf>
    <xf numFmtId="1" fontId="40" fillId="24" borderId="28" xfId="553" applyNumberFormat="1" applyFont="1" applyFill="1" applyBorder="1" applyAlignment="1">
      <alignment horizontal="center" vertical="center" wrapText="1"/>
    </xf>
    <xf numFmtId="1" fontId="40" fillId="24" borderId="31" xfId="553" applyNumberFormat="1" applyFont="1" applyFill="1" applyBorder="1" applyAlignment="1">
      <alignment horizontal="center" vertical="center" wrapText="1"/>
    </xf>
    <xf numFmtId="1" fontId="40" fillId="24" borderId="25" xfId="553" applyNumberFormat="1" applyFont="1" applyFill="1" applyBorder="1" applyAlignment="1">
      <alignment horizontal="center" vertical="center" wrapText="1"/>
    </xf>
    <xf numFmtId="1" fontId="40" fillId="24" borderId="19" xfId="553" applyNumberFormat="1" applyFont="1" applyFill="1" applyBorder="1" applyAlignment="1">
      <alignment horizontal="center" vertical="center" wrapText="1"/>
    </xf>
    <xf numFmtId="1" fontId="40" fillId="24" borderId="30" xfId="553" applyNumberFormat="1" applyFont="1" applyFill="1" applyBorder="1" applyAlignment="1">
      <alignment horizontal="center" vertical="center" wrapText="1"/>
    </xf>
    <xf numFmtId="0" fontId="29" fillId="25" borderId="24" xfId="0" applyFont="1" applyFill="1" applyBorder="1" applyAlignment="1">
      <alignment horizontal="center" vertical="center" wrapText="1"/>
    </xf>
    <xf numFmtId="0" fontId="29" fillId="25" borderId="25" xfId="0" applyFont="1" applyFill="1" applyBorder="1" applyAlignment="1">
      <alignment horizontal="center" vertical="center" wrapText="1"/>
    </xf>
    <xf numFmtId="0" fontId="29" fillId="25" borderId="26" xfId="0" applyFont="1" applyFill="1" applyBorder="1" applyAlignment="1">
      <alignment horizontal="center" vertical="center" wrapText="1"/>
    </xf>
    <xf numFmtId="0" fontId="29" fillId="29" borderId="24" xfId="0" applyFont="1" applyFill="1" applyBorder="1" applyAlignment="1">
      <alignment horizontal="center" vertical="center" wrapText="1"/>
    </xf>
    <xf numFmtId="0" fontId="29" fillId="29" borderId="25" xfId="0" applyFont="1" applyFill="1" applyBorder="1" applyAlignment="1">
      <alignment horizontal="center" vertical="center" wrapText="1"/>
    </xf>
    <xf numFmtId="0" fontId="29" fillId="29" borderId="26" xfId="0" applyFont="1" applyFill="1" applyBorder="1" applyAlignment="1">
      <alignment horizontal="center" vertical="center" wrapText="1"/>
    </xf>
    <xf numFmtId="0" fontId="29" fillId="30" borderId="24" xfId="0" applyFont="1" applyFill="1" applyBorder="1" applyAlignment="1">
      <alignment horizontal="center" vertical="center" wrapText="1"/>
    </xf>
    <xf numFmtId="0" fontId="29" fillId="30" borderId="25" xfId="0" applyFont="1" applyFill="1" applyBorder="1" applyAlignment="1">
      <alignment horizontal="center" vertical="center" wrapText="1"/>
    </xf>
    <xf numFmtId="0" fontId="29" fillId="30" borderId="26" xfId="0" applyFont="1" applyFill="1" applyBorder="1" applyAlignment="1">
      <alignment horizontal="center" vertical="center" wrapText="1"/>
    </xf>
    <xf numFmtId="0" fontId="29" fillId="24" borderId="41" xfId="0" applyFont="1" applyFill="1" applyBorder="1" applyAlignment="1">
      <alignment horizontal="center" vertical="center" wrapText="1"/>
    </xf>
    <xf numFmtId="0" fontId="29" fillId="24" borderId="42" xfId="0" applyFont="1" applyFill="1" applyBorder="1" applyAlignment="1">
      <alignment horizontal="center" vertical="center" wrapText="1"/>
    </xf>
    <xf numFmtId="0" fontId="29" fillId="33" borderId="26" xfId="0" applyFont="1" applyFill="1" applyBorder="1" applyAlignment="1">
      <alignment horizontal="center" vertical="center" wrapText="1"/>
    </xf>
    <xf numFmtId="0" fontId="29" fillId="33" borderId="31" xfId="0" applyFont="1" applyFill="1" applyBorder="1" applyAlignment="1">
      <alignment horizontal="center" vertical="center" wrapText="1"/>
    </xf>
    <xf numFmtId="0" fontId="29" fillId="33" borderId="24" xfId="0" applyFont="1" applyFill="1" applyBorder="1" applyAlignment="1">
      <alignment horizontal="center" vertical="center" wrapText="1"/>
    </xf>
    <xf numFmtId="0" fontId="29" fillId="33" borderId="29" xfId="0" applyFont="1" applyFill="1" applyBorder="1" applyAlignment="1">
      <alignment horizontal="center" vertical="center" wrapText="1"/>
    </xf>
    <xf numFmtId="0" fontId="29" fillId="24" borderId="30" xfId="0" applyFont="1" applyFill="1" applyBorder="1" applyAlignment="1">
      <alignment horizontal="center" vertical="center" wrapText="1"/>
    </xf>
    <xf numFmtId="0" fontId="29" fillId="24" borderId="28" xfId="0" applyFont="1" applyFill="1" applyBorder="1" applyAlignment="1">
      <alignment horizontal="center" vertical="center" wrapText="1"/>
    </xf>
    <xf numFmtId="0" fontId="29" fillId="24" borderId="31" xfId="0" applyFont="1" applyFill="1" applyBorder="1" applyAlignment="1">
      <alignment horizontal="center" vertical="center" wrapText="1"/>
    </xf>
    <xf numFmtId="171" fontId="38" fillId="0" borderId="56" xfId="1190" applyNumberFormat="1" applyFont="1" applyBorder="1" applyAlignment="1">
      <alignment horizontal="center" vertical="center" wrapText="1"/>
    </xf>
    <xf numFmtId="171" fontId="38" fillId="0" borderId="54" xfId="1190" applyNumberFormat="1" applyFont="1" applyBorder="1" applyAlignment="1">
      <alignment horizontal="center" vertical="center" wrapText="1"/>
    </xf>
    <xf numFmtId="171" fontId="38" fillId="0" borderId="55" xfId="1190" applyNumberFormat="1" applyFont="1" applyBorder="1" applyAlignment="1">
      <alignment horizontal="center" vertical="center" wrapText="1"/>
    </xf>
    <xf numFmtId="1" fontId="38" fillId="0" borderId="32" xfId="553" applyNumberFormat="1" applyFont="1" applyBorder="1" applyAlignment="1">
      <alignment horizontal="center" vertical="center" wrapText="1"/>
    </xf>
    <xf numFmtId="9" fontId="38" fillId="0" borderId="23" xfId="1217" applyFont="1" applyFill="1" applyBorder="1" applyAlignment="1">
      <alignment horizontal="center" vertical="center" wrapText="1"/>
    </xf>
    <xf numFmtId="1" fontId="40" fillId="24" borderId="24" xfId="553" applyNumberFormat="1" applyFont="1" applyFill="1" applyBorder="1" applyAlignment="1">
      <alignment horizontal="center" vertical="center" wrapText="1"/>
    </xf>
    <xf numFmtId="1" fontId="40" fillId="24" borderId="27" xfId="553" applyNumberFormat="1" applyFont="1" applyFill="1" applyBorder="1" applyAlignment="1">
      <alignment horizontal="center" vertical="center" wrapText="1"/>
    </xf>
    <xf numFmtId="1" fontId="40" fillId="24" borderId="29" xfId="553" applyNumberFormat="1" applyFont="1" applyFill="1" applyBorder="1" applyAlignment="1">
      <alignment horizontal="center" vertical="center" wrapText="1"/>
    </xf>
    <xf numFmtId="0" fontId="61" fillId="23" borderId="19" xfId="0" applyFont="1" applyFill="1" applyBorder="1" applyAlignment="1">
      <alignment horizontal="center" vertical="center"/>
    </xf>
    <xf numFmtId="0" fontId="47" fillId="0" borderId="19" xfId="0" applyFont="1" applyBorder="1" applyAlignment="1">
      <alignment horizontal="center" vertical="center" wrapText="1"/>
    </xf>
    <xf numFmtId="0" fontId="61" fillId="0" borderId="19" xfId="0" applyFont="1" applyBorder="1" applyAlignment="1">
      <alignment horizontal="center" vertical="center"/>
    </xf>
    <xf numFmtId="9" fontId="63" fillId="0" borderId="51" xfId="1217" applyFont="1" applyFill="1" applyBorder="1" applyAlignment="1">
      <alignment horizontal="center" vertical="center" wrapText="1"/>
    </xf>
    <xf numFmtId="9" fontId="63" fillId="0" borderId="52" xfId="1217" applyFont="1" applyFill="1" applyBorder="1" applyAlignment="1">
      <alignment horizontal="center" vertical="center" wrapText="1"/>
    </xf>
    <xf numFmtId="176" fontId="38" fillId="24" borderId="23" xfId="553" applyNumberFormat="1" applyFont="1" applyFill="1" applyBorder="1" applyAlignment="1">
      <alignment horizontal="center" vertical="center" wrapText="1"/>
    </xf>
    <xf numFmtId="176" fontId="38" fillId="24" borderId="19" xfId="553" applyNumberFormat="1" applyFont="1" applyFill="1" applyBorder="1" applyAlignment="1">
      <alignment horizontal="center" vertical="center" wrapText="1"/>
    </xf>
    <xf numFmtId="176" fontId="38" fillId="24" borderId="21" xfId="553" applyNumberFormat="1" applyFont="1" applyFill="1" applyBorder="1" applyAlignment="1">
      <alignment horizontal="center" vertical="center" wrapText="1"/>
    </xf>
    <xf numFmtId="182" fontId="38" fillId="24" borderId="33" xfId="553" applyNumberFormat="1" applyFont="1" applyFill="1" applyBorder="1" applyAlignment="1">
      <alignment horizontal="center" vertical="center" wrapText="1"/>
    </xf>
    <xf numFmtId="1" fontId="28" fillId="0" borderId="45" xfId="553" applyNumberFormat="1" applyFont="1" applyBorder="1" applyAlignment="1">
      <alignment horizontal="center" vertical="center" wrapText="1"/>
    </xf>
    <xf numFmtId="1" fontId="28" fillId="0" borderId="47" xfId="553" applyNumberFormat="1" applyFont="1" applyBorder="1" applyAlignment="1">
      <alignment horizontal="center" vertical="center" wrapText="1"/>
    </xf>
    <xf numFmtId="1" fontId="38" fillId="0" borderId="45" xfId="553" applyNumberFormat="1" applyFont="1" applyBorder="1" applyAlignment="1">
      <alignment horizontal="center" vertical="center" wrapText="1"/>
    </xf>
    <xf numFmtId="1" fontId="38" fillId="0" borderId="37" xfId="553" applyNumberFormat="1" applyFont="1" applyBorder="1" applyAlignment="1">
      <alignment horizontal="center" vertical="center" wrapText="1"/>
    </xf>
    <xf numFmtId="1" fontId="38" fillId="0" borderId="47" xfId="553" applyNumberFormat="1" applyFont="1" applyBorder="1" applyAlignment="1">
      <alignment horizontal="center" vertical="center" wrapText="1"/>
    </xf>
    <xf numFmtId="9" fontId="38" fillId="0" borderId="37" xfId="1217" applyNumberFormat="1" applyFont="1" applyFill="1" applyBorder="1" applyAlignment="1">
      <alignment horizontal="center" vertical="center" wrapText="1"/>
    </xf>
    <xf numFmtId="9" fontId="38" fillId="0" borderId="32" xfId="553" applyNumberFormat="1" applyFont="1" applyBorder="1" applyAlignment="1">
      <alignment horizontal="center" vertical="center" wrapText="1"/>
    </xf>
    <xf numFmtId="9" fontId="38" fillId="0" borderId="27" xfId="553" applyNumberFormat="1" applyFont="1" applyBorder="1" applyAlignment="1">
      <alignment horizontal="center" vertical="center" wrapText="1"/>
    </xf>
    <xf numFmtId="9" fontId="38" fillId="0" borderId="34" xfId="553" applyNumberFormat="1" applyFont="1" applyBorder="1" applyAlignment="1">
      <alignment horizontal="center" vertical="center" wrapText="1"/>
    </xf>
    <xf numFmtId="1" fontId="28" fillId="0" borderId="45" xfId="553" applyNumberFormat="1" applyFont="1" applyBorder="1" applyAlignment="1">
      <alignment horizontal="center" vertical="center" wrapText="1"/>
    </xf>
    <xf numFmtId="171" fontId="38" fillId="0" borderId="55" xfId="8507" applyNumberFormat="1" applyFont="1" applyBorder="1" applyAlignment="1">
      <alignment horizontal="center" vertical="center" wrapText="1"/>
    </xf>
    <xf numFmtId="0" fontId="29" fillId="0" borderId="35" xfId="9827" applyFont="1" applyBorder="1" applyAlignment="1">
      <alignment horizontal="center" vertical="center" wrapText="1"/>
    </xf>
    <xf numFmtId="171" fontId="38" fillId="0" borderId="54" xfId="8507" applyNumberFormat="1" applyFont="1" applyBorder="1" applyAlignment="1">
      <alignment horizontal="center" vertical="center" wrapText="1"/>
    </xf>
    <xf numFmtId="171" fontId="38" fillId="0" borderId="56" xfId="8507" applyNumberFormat="1" applyFont="1" applyBorder="1" applyAlignment="1">
      <alignment horizontal="center" vertical="center" wrapText="1"/>
    </xf>
    <xf numFmtId="0" fontId="29" fillId="0" borderId="28" xfId="9827" applyFont="1" applyBorder="1" applyAlignment="1">
      <alignment horizontal="center" vertical="center" wrapText="1"/>
    </xf>
    <xf numFmtId="14" fontId="38" fillId="23" borderId="19" xfId="553" applyNumberFormat="1" applyFont="1" applyFill="1" applyBorder="1" applyAlignment="1">
      <alignment horizontal="center" vertical="center" wrapText="1"/>
    </xf>
    <xf numFmtId="1" fontId="38" fillId="0" borderId="28" xfId="553" applyNumberFormat="1" applyFont="1" applyBorder="1" applyAlignment="1">
      <alignment vertical="center" wrapText="1"/>
    </xf>
    <xf numFmtId="171" fontId="40" fillId="26" borderId="39" xfId="553" applyNumberFormat="1" applyFont="1" applyFill="1" applyBorder="1" applyAlignment="1">
      <alignment horizontal="center" vertical="center"/>
    </xf>
    <xf numFmtId="1" fontId="48" fillId="26" borderId="40" xfId="553" applyNumberFormat="1" applyFont="1" applyFill="1" applyBorder="1" applyAlignment="1">
      <alignment vertical="center" wrapText="1"/>
    </xf>
  </cellXfs>
  <cellStyles count="10246">
    <cellStyle name="20% - Énfasis1 2" xfId="1" xr:uid="{00000000-0005-0000-0000-000000000000}"/>
    <cellStyle name="20% - Énfasis1 2 2" xfId="2" xr:uid="{00000000-0005-0000-0000-000001000000}"/>
    <cellStyle name="20% - Énfasis2 2" xfId="3" xr:uid="{00000000-0005-0000-0000-000002000000}"/>
    <cellStyle name="20% - Énfasis2 2 2" xfId="4" xr:uid="{00000000-0005-0000-0000-000003000000}"/>
    <cellStyle name="20% - Énfasis3 2" xfId="5" xr:uid="{00000000-0005-0000-0000-000004000000}"/>
    <cellStyle name="20% - Énfasis3 2 2" xfId="6" xr:uid="{00000000-0005-0000-0000-000005000000}"/>
    <cellStyle name="20% - Énfasis4 2" xfId="7" xr:uid="{00000000-0005-0000-0000-000006000000}"/>
    <cellStyle name="20% - Énfasis4 2 2" xfId="8" xr:uid="{00000000-0005-0000-0000-000007000000}"/>
    <cellStyle name="20% - Énfasis5 2" xfId="9" xr:uid="{00000000-0005-0000-0000-000008000000}"/>
    <cellStyle name="20% - Énfasis5 2 2" xfId="10" xr:uid="{00000000-0005-0000-0000-000009000000}"/>
    <cellStyle name="20% - Énfasis6 2" xfId="11" xr:uid="{00000000-0005-0000-0000-00000A000000}"/>
    <cellStyle name="20% - Énfasis6 2 2" xfId="12" xr:uid="{00000000-0005-0000-0000-00000B000000}"/>
    <cellStyle name="40% - Énfasis1 2" xfId="13" xr:uid="{00000000-0005-0000-0000-00000C000000}"/>
    <cellStyle name="40% - Énfasis1 2 2" xfId="14" xr:uid="{00000000-0005-0000-0000-00000D000000}"/>
    <cellStyle name="40% - Énfasis2 2" xfId="15" xr:uid="{00000000-0005-0000-0000-00000E000000}"/>
    <cellStyle name="40% - Énfasis2 2 2" xfId="16" xr:uid="{00000000-0005-0000-0000-00000F000000}"/>
    <cellStyle name="40% - Énfasis3 2" xfId="17" xr:uid="{00000000-0005-0000-0000-000010000000}"/>
    <cellStyle name="40% - Énfasis3 2 2" xfId="18" xr:uid="{00000000-0005-0000-0000-000011000000}"/>
    <cellStyle name="40% - Énfasis4 2" xfId="19" xr:uid="{00000000-0005-0000-0000-000012000000}"/>
    <cellStyle name="40% - Énfasis4 2 2" xfId="20" xr:uid="{00000000-0005-0000-0000-000013000000}"/>
    <cellStyle name="40% - Énfasis5 2" xfId="21" xr:uid="{00000000-0005-0000-0000-000014000000}"/>
    <cellStyle name="40% - Énfasis5 2 2" xfId="22" xr:uid="{00000000-0005-0000-0000-000015000000}"/>
    <cellStyle name="40% - Énfasis6 2" xfId="23" xr:uid="{00000000-0005-0000-0000-000016000000}"/>
    <cellStyle name="40% - Énfasis6 2 2" xfId="24" xr:uid="{00000000-0005-0000-0000-000017000000}"/>
    <cellStyle name="60% - Énfasis1 2" xfId="25" xr:uid="{00000000-0005-0000-0000-000018000000}"/>
    <cellStyle name="60% - Énfasis2 2" xfId="26" xr:uid="{00000000-0005-0000-0000-000019000000}"/>
    <cellStyle name="60% - Énfasis3 2" xfId="27" xr:uid="{00000000-0005-0000-0000-00001A000000}"/>
    <cellStyle name="60% - Énfasis4 2" xfId="28" xr:uid="{00000000-0005-0000-0000-00001B000000}"/>
    <cellStyle name="60% - Énfasis5 2" xfId="29" xr:uid="{00000000-0005-0000-0000-00001C000000}"/>
    <cellStyle name="60% - Énfasis6 2" xfId="30" xr:uid="{00000000-0005-0000-0000-00001D000000}"/>
    <cellStyle name="Buena 2" xfId="31" xr:uid="{00000000-0005-0000-0000-00001E000000}"/>
    <cellStyle name="Cálculo 2" xfId="32" xr:uid="{00000000-0005-0000-0000-00001F000000}"/>
    <cellStyle name="Cálculo 2 10" xfId="5566" xr:uid="{00000000-0005-0000-0000-000020000000}"/>
    <cellStyle name="Cálculo 2 10 2" xfId="5626" xr:uid="{00000000-0005-0000-0000-000021000000}"/>
    <cellStyle name="Cálculo 2 11" xfId="5572" xr:uid="{00000000-0005-0000-0000-000022000000}"/>
    <cellStyle name="Cálculo 2 11 2" xfId="5632" xr:uid="{00000000-0005-0000-0000-000023000000}"/>
    <cellStyle name="Cálculo 2 12" xfId="5570" xr:uid="{00000000-0005-0000-0000-000024000000}"/>
    <cellStyle name="Cálculo 2 12 2" xfId="5630" xr:uid="{00000000-0005-0000-0000-000025000000}"/>
    <cellStyle name="Cálculo 2 13" xfId="5579" xr:uid="{00000000-0005-0000-0000-000026000000}"/>
    <cellStyle name="Cálculo 2 13 2" xfId="5639" xr:uid="{00000000-0005-0000-0000-000027000000}"/>
    <cellStyle name="Cálculo 2 2" xfId="1900" xr:uid="{00000000-0005-0000-0000-000028000000}"/>
    <cellStyle name="Cálculo 2 2 2" xfId="4628" xr:uid="{00000000-0005-0000-0000-000029000000}"/>
    <cellStyle name="Cálculo 2 2 2 2" xfId="9374" xr:uid="{59B0170D-2B8A-46D6-AD5A-57460D6A1CDB}"/>
    <cellStyle name="Cálculo 2 2 3" xfId="5590" xr:uid="{00000000-0005-0000-0000-00002A000000}"/>
    <cellStyle name="Cálculo 2 3" xfId="2331" xr:uid="{00000000-0005-0000-0000-00002B000000}"/>
    <cellStyle name="Cálculo 2 3 2" xfId="5596" xr:uid="{00000000-0005-0000-0000-00002C000000}"/>
    <cellStyle name="Cálculo 2 4" xfId="5535" xr:uid="{00000000-0005-0000-0000-00002D000000}"/>
    <cellStyle name="Cálculo 2 4 2" xfId="5598" xr:uid="{00000000-0005-0000-0000-00002E000000}"/>
    <cellStyle name="Cálculo 2 5" xfId="5542" xr:uid="{00000000-0005-0000-0000-00002F000000}"/>
    <cellStyle name="Cálculo 2 5 2" xfId="5602" xr:uid="{00000000-0005-0000-0000-000030000000}"/>
    <cellStyle name="Cálculo 2 6" xfId="5574" xr:uid="{00000000-0005-0000-0000-000031000000}"/>
    <cellStyle name="Cálculo 2 6 2" xfId="5634" xr:uid="{00000000-0005-0000-0000-000032000000}"/>
    <cellStyle name="Cálculo 2 7" xfId="5575" xr:uid="{00000000-0005-0000-0000-000033000000}"/>
    <cellStyle name="Cálculo 2 7 2" xfId="5635" xr:uid="{00000000-0005-0000-0000-000034000000}"/>
    <cellStyle name="Cálculo 2 8" xfId="5576" xr:uid="{00000000-0005-0000-0000-000035000000}"/>
    <cellStyle name="Cálculo 2 8 2" xfId="5636" xr:uid="{00000000-0005-0000-0000-000036000000}"/>
    <cellStyle name="Cálculo 2 9" xfId="5573" xr:uid="{00000000-0005-0000-0000-000037000000}"/>
    <cellStyle name="Cálculo 2 9 2" xfId="5633" xr:uid="{00000000-0005-0000-0000-000038000000}"/>
    <cellStyle name="Celda de comprobación 2" xfId="33" xr:uid="{00000000-0005-0000-0000-000039000000}"/>
    <cellStyle name="Celda vinculada 2" xfId="34" xr:uid="{00000000-0005-0000-0000-00003A000000}"/>
    <cellStyle name="Comma 4" xfId="35" xr:uid="{00000000-0005-0000-0000-00003B000000}"/>
    <cellStyle name="Encabezado 4 2" xfId="36" xr:uid="{00000000-0005-0000-0000-00003C000000}"/>
    <cellStyle name="Énfasis1 2" xfId="37" xr:uid="{00000000-0005-0000-0000-00003D000000}"/>
    <cellStyle name="Énfasis2 2" xfId="38" xr:uid="{00000000-0005-0000-0000-00003E000000}"/>
    <cellStyle name="Énfasis3 2" xfId="39" xr:uid="{00000000-0005-0000-0000-00003F000000}"/>
    <cellStyle name="Énfasis4 2" xfId="40" xr:uid="{00000000-0005-0000-0000-000040000000}"/>
    <cellStyle name="Énfasis5 2" xfId="41" xr:uid="{00000000-0005-0000-0000-000041000000}"/>
    <cellStyle name="Énfasis6 2" xfId="42" xr:uid="{00000000-0005-0000-0000-000042000000}"/>
    <cellStyle name="Entrada 2" xfId="43" xr:uid="{00000000-0005-0000-0000-000043000000}"/>
    <cellStyle name="Entrada 2 10" xfId="5556" xr:uid="{00000000-0005-0000-0000-000044000000}"/>
    <cellStyle name="Entrada 2 10 2" xfId="5616" xr:uid="{00000000-0005-0000-0000-000045000000}"/>
    <cellStyle name="Entrada 2 11" xfId="5562" xr:uid="{00000000-0005-0000-0000-000046000000}"/>
    <cellStyle name="Entrada 2 11 2" xfId="5622" xr:uid="{00000000-0005-0000-0000-000047000000}"/>
    <cellStyle name="Entrada 2 12" xfId="5560" xr:uid="{00000000-0005-0000-0000-000048000000}"/>
    <cellStyle name="Entrada 2 12 2" xfId="5620" xr:uid="{00000000-0005-0000-0000-000049000000}"/>
    <cellStyle name="Entrada 2 13" xfId="5549" xr:uid="{00000000-0005-0000-0000-00004A000000}"/>
    <cellStyle name="Entrada 2 13 2" xfId="5609" xr:uid="{00000000-0005-0000-0000-00004B000000}"/>
    <cellStyle name="Entrada 2 2" xfId="1901" xr:uid="{00000000-0005-0000-0000-00004C000000}"/>
    <cellStyle name="Entrada 2 2 2" xfId="4627" xr:uid="{00000000-0005-0000-0000-00004D000000}"/>
    <cellStyle name="Entrada 2 2 2 2" xfId="9373" xr:uid="{551EA460-F4F3-4422-865C-0B327429C091}"/>
    <cellStyle name="Entrada 2 2 3" xfId="5589" xr:uid="{00000000-0005-0000-0000-00004E000000}"/>
    <cellStyle name="Entrada 2 3" xfId="2330" xr:uid="{00000000-0005-0000-0000-00004F000000}"/>
    <cellStyle name="Entrada 2 3 2" xfId="5593" xr:uid="{00000000-0005-0000-0000-000050000000}"/>
    <cellStyle name="Entrada 2 4" xfId="5056" xr:uid="{00000000-0005-0000-0000-000051000000}"/>
    <cellStyle name="Entrada 2 4 2" xfId="5595" xr:uid="{00000000-0005-0000-0000-000052000000}"/>
    <cellStyle name="Entrada 2 5" xfId="5543" xr:uid="{00000000-0005-0000-0000-000053000000}"/>
    <cellStyle name="Entrada 2 5 2" xfId="5603" xr:uid="{00000000-0005-0000-0000-000054000000}"/>
    <cellStyle name="Entrada 2 6" xfId="5567" xr:uid="{00000000-0005-0000-0000-000055000000}"/>
    <cellStyle name="Entrada 2 6 2" xfId="5627" xr:uid="{00000000-0005-0000-0000-000056000000}"/>
    <cellStyle name="Entrada 2 7" xfId="5565" xr:uid="{00000000-0005-0000-0000-000057000000}"/>
    <cellStyle name="Entrada 2 7 2" xfId="5625" xr:uid="{00000000-0005-0000-0000-000058000000}"/>
    <cellStyle name="Entrada 2 8" xfId="5550" xr:uid="{00000000-0005-0000-0000-000059000000}"/>
    <cellStyle name="Entrada 2 8 2" xfId="5610" xr:uid="{00000000-0005-0000-0000-00005A000000}"/>
    <cellStyle name="Entrada 2 9" xfId="5564" xr:uid="{00000000-0005-0000-0000-00005B000000}"/>
    <cellStyle name="Entrada 2 9 2" xfId="5624" xr:uid="{00000000-0005-0000-0000-00005C000000}"/>
    <cellStyle name="Euro" xfId="1552" xr:uid="{00000000-0005-0000-0000-00005D000000}"/>
    <cellStyle name="Euro 2" xfId="1498" xr:uid="{00000000-0005-0000-0000-00005E000000}"/>
    <cellStyle name="Hipervínculo" xfId="1281" builtinId="8" hidden="1"/>
    <cellStyle name="Hipervínculo" xfId="1275" builtinId="8" hidden="1"/>
    <cellStyle name="Hipervínculo" xfId="1277" builtinId="8" hidden="1"/>
    <cellStyle name="Hipervínculo" xfId="1259" builtinId="8" hidden="1"/>
    <cellStyle name="Hipervínculo" xfId="1253" builtinId="8" hidden="1"/>
    <cellStyle name="Hipervínculo" xfId="1251" builtinId="8" hidden="1"/>
    <cellStyle name="Hipervínculo" xfId="1257" builtinId="8" hidden="1"/>
    <cellStyle name="Hipervínculo" xfId="1255" builtinId="8" hidden="1"/>
    <cellStyle name="Hipervínculo" xfId="1283" builtinId="8" hidden="1"/>
    <cellStyle name="Hipervínculo" xfId="1287" builtinId="8" hidden="1"/>
    <cellStyle name="Hipervínculo" xfId="1301" builtinId="8" hidden="1"/>
    <cellStyle name="Hipervínculo" xfId="1285" builtinId="8" hidden="1"/>
    <cellStyle name="Hipervínculo" xfId="1299" builtinId="8" hidden="1"/>
    <cellStyle name="Hipervínculo" xfId="1303" builtinId="8" hidden="1"/>
    <cellStyle name="Hipervínculo" xfId="1243" builtinId="8" hidden="1"/>
    <cellStyle name="Hipervínculo" xfId="1247" builtinId="8" hidden="1"/>
    <cellStyle name="Hipervínculo" xfId="1249" builtinId="8" hidden="1"/>
    <cellStyle name="Hipervínculo" xfId="1265" builtinId="8" hidden="1"/>
    <cellStyle name="Hipervínculo" xfId="1267" builtinId="8" hidden="1"/>
    <cellStyle name="Hipervínculo" xfId="1261" builtinId="8" hidden="1"/>
    <cellStyle name="Hipervínculo" xfId="1263" builtinId="8" hidden="1"/>
    <cellStyle name="Hipervínculo" xfId="1297" builtinId="8" hidden="1"/>
    <cellStyle name="Hipervínculo" xfId="1291" builtinId="8" hidden="1"/>
    <cellStyle name="Hipervínculo" xfId="1279" builtinId="8" hidden="1"/>
    <cellStyle name="Hipervínculo" xfId="1289" builtinId="8" hidden="1"/>
    <cellStyle name="Hipervínculo" xfId="1295" builtinId="8" hidden="1"/>
    <cellStyle name="Hipervínculo" xfId="1293" builtinId="8" hidden="1"/>
    <cellStyle name="Hipervínculo" xfId="1271" builtinId="8" hidden="1"/>
    <cellStyle name="Hipervínculo" xfId="1269" builtinId="8" hidden="1"/>
    <cellStyle name="Hipervínculo" xfId="1241" builtinId="8" hidden="1"/>
    <cellStyle name="Hipervínculo" xfId="1273" builtinId="8" hidden="1"/>
    <cellStyle name="Hipervínculo" xfId="1239" builtinId="8" hidden="1"/>
    <cellStyle name="Hipervínculo" xfId="1245" builtinId="8" hidden="1"/>
    <cellStyle name="Hipervínculo 10" xfId="44" xr:uid="{00000000-0005-0000-0000-000080000000}"/>
    <cellStyle name="Hipervínculo 10 2" xfId="45" xr:uid="{00000000-0005-0000-0000-000081000000}"/>
    <cellStyle name="Hipervínculo 2" xfId="46" xr:uid="{00000000-0005-0000-0000-000082000000}"/>
    <cellStyle name="Hipervínculo 2 10" xfId="47" xr:uid="{00000000-0005-0000-0000-000083000000}"/>
    <cellStyle name="Hipervínculo 2 100" xfId="48" xr:uid="{00000000-0005-0000-0000-000084000000}"/>
    <cellStyle name="Hipervínculo 2 101" xfId="49" xr:uid="{00000000-0005-0000-0000-000085000000}"/>
    <cellStyle name="Hipervínculo 2 102" xfId="50" xr:uid="{00000000-0005-0000-0000-000086000000}"/>
    <cellStyle name="Hipervínculo 2 103" xfId="51" xr:uid="{00000000-0005-0000-0000-000087000000}"/>
    <cellStyle name="Hipervínculo 2 104" xfId="52" xr:uid="{00000000-0005-0000-0000-000088000000}"/>
    <cellStyle name="Hipervínculo 2 105" xfId="53" xr:uid="{00000000-0005-0000-0000-000089000000}"/>
    <cellStyle name="Hipervínculo 2 106" xfId="54" xr:uid="{00000000-0005-0000-0000-00008A000000}"/>
    <cellStyle name="Hipervínculo 2 107" xfId="55" xr:uid="{00000000-0005-0000-0000-00008B000000}"/>
    <cellStyle name="Hipervínculo 2 108" xfId="56" xr:uid="{00000000-0005-0000-0000-00008C000000}"/>
    <cellStyle name="Hipervínculo 2 109" xfId="57" xr:uid="{00000000-0005-0000-0000-00008D000000}"/>
    <cellStyle name="Hipervínculo 2 11" xfId="58" xr:uid="{00000000-0005-0000-0000-00008E000000}"/>
    <cellStyle name="Hipervínculo 2 110" xfId="59" xr:uid="{00000000-0005-0000-0000-00008F000000}"/>
    <cellStyle name="Hipervínculo 2 111" xfId="60" xr:uid="{00000000-0005-0000-0000-000090000000}"/>
    <cellStyle name="Hipervínculo 2 112" xfId="61" xr:uid="{00000000-0005-0000-0000-000091000000}"/>
    <cellStyle name="Hipervínculo 2 113" xfId="62" xr:uid="{00000000-0005-0000-0000-000092000000}"/>
    <cellStyle name="Hipervínculo 2 114" xfId="63" xr:uid="{00000000-0005-0000-0000-000093000000}"/>
    <cellStyle name="Hipervínculo 2 115" xfId="64" xr:uid="{00000000-0005-0000-0000-000094000000}"/>
    <cellStyle name="Hipervínculo 2 116" xfId="65" xr:uid="{00000000-0005-0000-0000-000095000000}"/>
    <cellStyle name="Hipervínculo 2 117" xfId="66" xr:uid="{00000000-0005-0000-0000-000096000000}"/>
    <cellStyle name="Hipervínculo 2 118" xfId="67" xr:uid="{00000000-0005-0000-0000-000097000000}"/>
    <cellStyle name="Hipervínculo 2 119" xfId="68" xr:uid="{00000000-0005-0000-0000-000098000000}"/>
    <cellStyle name="Hipervínculo 2 12" xfId="69" xr:uid="{00000000-0005-0000-0000-000099000000}"/>
    <cellStyle name="Hipervínculo 2 120" xfId="70" xr:uid="{00000000-0005-0000-0000-00009A000000}"/>
    <cellStyle name="Hipervínculo 2 121" xfId="71" xr:uid="{00000000-0005-0000-0000-00009B000000}"/>
    <cellStyle name="Hipervínculo 2 122" xfId="72" xr:uid="{00000000-0005-0000-0000-00009C000000}"/>
    <cellStyle name="Hipervínculo 2 123" xfId="73" xr:uid="{00000000-0005-0000-0000-00009D000000}"/>
    <cellStyle name="Hipervínculo 2 124" xfId="74" xr:uid="{00000000-0005-0000-0000-00009E000000}"/>
    <cellStyle name="Hipervínculo 2 125" xfId="75" xr:uid="{00000000-0005-0000-0000-00009F000000}"/>
    <cellStyle name="Hipervínculo 2 126" xfId="76" xr:uid="{00000000-0005-0000-0000-0000A0000000}"/>
    <cellStyle name="Hipervínculo 2 127" xfId="77" xr:uid="{00000000-0005-0000-0000-0000A1000000}"/>
    <cellStyle name="Hipervínculo 2 128" xfId="78" xr:uid="{00000000-0005-0000-0000-0000A2000000}"/>
    <cellStyle name="Hipervínculo 2 129" xfId="79" xr:uid="{00000000-0005-0000-0000-0000A3000000}"/>
    <cellStyle name="Hipervínculo 2 13" xfId="80" xr:uid="{00000000-0005-0000-0000-0000A4000000}"/>
    <cellStyle name="Hipervínculo 2 130" xfId="81" xr:uid="{00000000-0005-0000-0000-0000A5000000}"/>
    <cellStyle name="Hipervínculo 2 131" xfId="82" xr:uid="{00000000-0005-0000-0000-0000A6000000}"/>
    <cellStyle name="Hipervínculo 2 132" xfId="83" xr:uid="{00000000-0005-0000-0000-0000A7000000}"/>
    <cellStyle name="Hipervínculo 2 133" xfId="84" xr:uid="{00000000-0005-0000-0000-0000A8000000}"/>
    <cellStyle name="Hipervínculo 2 134" xfId="85" xr:uid="{00000000-0005-0000-0000-0000A9000000}"/>
    <cellStyle name="Hipervínculo 2 135" xfId="86" xr:uid="{00000000-0005-0000-0000-0000AA000000}"/>
    <cellStyle name="Hipervínculo 2 136" xfId="87" xr:uid="{00000000-0005-0000-0000-0000AB000000}"/>
    <cellStyle name="Hipervínculo 2 137" xfId="88" xr:uid="{00000000-0005-0000-0000-0000AC000000}"/>
    <cellStyle name="Hipervínculo 2 138" xfId="89" xr:uid="{00000000-0005-0000-0000-0000AD000000}"/>
    <cellStyle name="Hipervínculo 2 139" xfId="90" xr:uid="{00000000-0005-0000-0000-0000AE000000}"/>
    <cellStyle name="Hipervínculo 2 14" xfId="91" xr:uid="{00000000-0005-0000-0000-0000AF000000}"/>
    <cellStyle name="Hipervínculo 2 140" xfId="92" xr:uid="{00000000-0005-0000-0000-0000B0000000}"/>
    <cellStyle name="Hipervínculo 2 141" xfId="93" xr:uid="{00000000-0005-0000-0000-0000B1000000}"/>
    <cellStyle name="Hipervínculo 2 142" xfId="94" xr:uid="{00000000-0005-0000-0000-0000B2000000}"/>
    <cellStyle name="Hipervínculo 2 143" xfId="95" xr:uid="{00000000-0005-0000-0000-0000B3000000}"/>
    <cellStyle name="Hipervínculo 2 144" xfId="96" xr:uid="{00000000-0005-0000-0000-0000B4000000}"/>
    <cellStyle name="Hipervínculo 2 145" xfId="97" xr:uid="{00000000-0005-0000-0000-0000B5000000}"/>
    <cellStyle name="Hipervínculo 2 146" xfId="98" xr:uid="{00000000-0005-0000-0000-0000B6000000}"/>
    <cellStyle name="Hipervínculo 2 147" xfId="99" xr:uid="{00000000-0005-0000-0000-0000B7000000}"/>
    <cellStyle name="Hipervínculo 2 148" xfId="100" xr:uid="{00000000-0005-0000-0000-0000B8000000}"/>
    <cellStyle name="Hipervínculo 2 149" xfId="101" xr:uid="{00000000-0005-0000-0000-0000B9000000}"/>
    <cellStyle name="Hipervínculo 2 15" xfId="102" xr:uid="{00000000-0005-0000-0000-0000BA000000}"/>
    <cellStyle name="Hipervínculo 2 150" xfId="103" xr:uid="{00000000-0005-0000-0000-0000BB000000}"/>
    <cellStyle name="Hipervínculo 2 151" xfId="104" xr:uid="{00000000-0005-0000-0000-0000BC000000}"/>
    <cellStyle name="Hipervínculo 2 152" xfId="105" xr:uid="{00000000-0005-0000-0000-0000BD000000}"/>
    <cellStyle name="Hipervínculo 2 153" xfId="106" xr:uid="{00000000-0005-0000-0000-0000BE000000}"/>
    <cellStyle name="Hipervínculo 2 154" xfId="107" xr:uid="{00000000-0005-0000-0000-0000BF000000}"/>
    <cellStyle name="Hipervínculo 2 155" xfId="108" xr:uid="{00000000-0005-0000-0000-0000C0000000}"/>
    <cellStyle name="Hipervínculo 2 156" xfId="109" xr:uid="{00000000-0005-0000-0000-0000C1000000}"/>
    <cellStyle name="Hipervínculo 2 157" xfId="110" xr:uid="{00000000-0005-0000-0000-0000C2000000}"/>
    <cellStyle name="Hipervínculo 2 158" xfId="111" xr:uid="{00000000-0005-0000-0000-0000C3000000}"/>
    <cellStyle name="Hipervínculo 2 159" xfId="112" xr:uid="{00000000-0005-0000-0000-0000C4000000}"/>
    <cellStyle name="Hipervínculo 2 16" xfId="113" xr:uid="{00000000-0005-0000-0000-0000C5000000}"/>
    <cellStyle name="Hipervínculo 2 160" xfId="114" xr:uid="{00000000-0005-0000-0000-0000C6000000}"/>
    <cellStyle name="Hipervínculo 2 161" xfId="115" xr:uid="{00000000-0005-0000-0000-0000C7000000}"/>
    <cellStyle name="Hipervínculo 2 162" xfId="116" xr:uid="{00000000-0005-0000-0000-0000C8000000}"/>
    <cellStyle name="Hipervínculo 2 163" xfId="117" xr:uid="{00000000-0005-0000-0000-0000C9000000}"/>
    <cellStyle name="Hipervínculo 2 17" xfId="118" xr:uid="{00000000-0005-0000-0000-0000CA000000}"/>
    <cellStyle name="Hipervínculo 2 18" xfId="119" xr:uid="{00000000-0005-0000-0000-0000CB000000}"/>
    <cellStyle name="Hipervínculo 2 19" xfId="120" xr:uid="{00000000-0005-0000-0000-0000CC000000}"/>
    <cellStyle name="Hipervínculo 2 2" xfId="121" xr:uid="{00000000-0005-0000-0000-0000CD000000}"/>
    <cellStyle name="Hipervínculo 2 20" xfId="122" xr:uid="{00000000-0005-0000-0000-0000CE000000}"/>
    <cellStyle name="Hipervínculo 2 21" xfId="123" xr:uid="{00000000-0005-0000-0000-0000CF000000}"/>
    <cellStyle name="Hipervínculo 2 22" xfId="124" xr:uid="{00000000-0005-0000-0000-0000D0000000}"/>
    <cellStyle name="Hipervínculo 2 23" xfId="125" xr:uid="{00000000-0005-0000-0000-0000D1000000}"/>
    <cellStyle name="Hipervínculo 2 24" xfId="126" xr:uid="{00000000-0005-0000-0000-0000D2000000}"/>
    <cellStyle name="Hipervínculo 2 25" xfId="127" xr:uid="{00000000-0005-0000-0000-0000D3000000}"/>
    <cellStyle name="Hipervínculo 2 26" xfId="128" xr:uid="{00000000-0005-0000-0000-0000D4000000}"/>
    <cellStyle name="Hipervínculo 2 27" xfId="129" xr:uid="{00000000-0005-0000-0000-0000D5000000}"/>
    <cellStyle name="Hipervínculo 2 28" xfId="130" xr:uid="{00000000-0005-0000-0000-0000D6000000}"/>
    <cellStyle name="Hipervínculo 2 29" xfId="131" xr:uid="{00000000-0005-0000-0000-0000D7000000}"/>
    <cellStyle name="Hipervínculo 2 3" xfId="132" xr:uid="{00000000-0005-0000-0000-0000D8000000}"/>
    <cellStyle name="Hipervínculo 2 30" xfId="133" xr:uid="{00000000-0005-0000-0000-0000D9000000}"/>
    <cellStyle name="Hipervínculo 2 31" xfId="134" xr:uid="{00000000-0005-0000-0000-0000DA000000}"/>
    <cellStyle name="Hipervínculo 2 32" xfId="135" xr:uid="{00000000-0005-0000-0000-0000DB000000}"/>
    <cellStyle name="Hipervínculo 2 33" xfId="136" xr:uid="{00000000-0005-0000-0000-0000DC000000}"/>
    <cellStyle name="Hipervínculo 2 34" xfId="137" xr:uid="{00000000-0005-0000-0000-0000DD000000}"/>
    <cellStyle name="Hipervínculo 2 35" xfId="138" xr:uid="{00000000-0005-0000-0000-0000DE000000}"/>
    <cellStyle name="Hipervínculo 2 36" xfId="139" xr:uid="{00000000-0005-0000-0000-0000DF000000}"/>
    <cellStyle name="Hipervínculo 2 37" xfId="140" xr:uid="{00000000-0005-0000-0000-0000E0000000}"/>
    <cellStyle name="Hipervínculo 2 38" xfId="141" xr:uid="{00000000-0005-0000-0000-0000E1000000}"/>
    <cellStyle name="Hipervínculo 2 39" xfId="142" xr:uid="{00000000-0005-0000-0000-0000E2000000}"/>
    <cellStyle name="Hipervínculo 2 4" xfId="143" xr:uid="{00000000-0005-0000-0000-0000E3000000}"/>
    <cellStyle name="Hipervínculo 2 40" xfId="144" xr:uid="{00000000-0005-0000-0000-0000E4000000}"/>
    <cellStyle name="Hipervínculo 2 41" xfId="145" xr:uid="{00000000-0005-0000-0000-0000E5000000}"/>
    <cellStyle name="Hipervínculo 2 42" xfId="146" xr:uid="{00000000-0005-0000-0000-0000E6000000}"/>
    <cellStyle name="Hipervínculo 2 43" xfId="147" xr:uid="{00000000-0005-0000-0000-0000E7000000}"/>
    <cellStyle name="Hipervínculo 2 44" xfId="148" xr:uid="{00000000-0005-0000-0000-0000E8000000}"/>
    <cellStyle name="Hipervínculo 2 45" xfId="149" xr:uid="{00000000-0005-0000-0000-0000E9000000}"/>
    <cellStyle name="Hipervínculo 2 46" xfId="150" xr:uid="{00000000-0005-0000-0000-0000EA000000}"/>
    <cellStyle name="Hipervínculo 2 47" xfId="151" xr:uid="{00000000-0005-0000-0000-0000EB000000}"/>
    <cellStyle name="Hipervínculo 2 48" xfId="152" xr:uid="{00000000-0005-0000-0000-0000EC000000}"/>
    <cellStyle name="Hipervínculo 2 49" xfId="153" xr:uid="{00000000-0005-0000-0000-0000ED000000}"/>
    <cellStyle name="Hipervínculo 2 5" xfId="154" xr:uid="{00000000-0005-0000-0000-0000EE000000}"/>
    <cellStyle name="Hipervínculo 2 50" xfId="155" xr:uid="{00000000-0005-0000-0000-0000EF000000}"/>
    <cellStyle name="Hipervínculo 2 51" xfId="156" xr:uid="{00000000-0005-0000-0000-0000F0000000}"/>
    <cellStyle name="Hipervínculo 2 52" xfId="157" xr:uid="{00000000-0005-0000-0000-0000F1000000}"/>
    <cellStyle name="Hipervínculo 2 53" xfId="158" xr:uid="{00000000-0005-0000-0000-0000F2000000}"/>
    <cellStyle name="Hipervínculo 2 54" xfId="159" xr:uid="{00000000-0005-0000-0000-0000F3000000}"/>
    <cellStyle name="Hipervínculo 2 55" xfId="160" xr:uid="{00000000-0005-0000-0000-0000F4000000}"/>
    <cellStyle name="Hipervínculo 2 56" xfId="161" xr:uid="{00000000-0005-0000-0000-0000F5000000}"/>
    <cellStyle name="Hipervínculo 2 57" xfId="162" xr:uid="{00000000-0005-0000-0000-0000F6000000}"/>
    <cellStyle name="Hipervínculo 2 58" xfId="163" xr:uid="{00000000-0005-0000-0000-0000F7000000}"/>
    <cellStyle name="Hipervínculo 2 59" xfId="164" xr:uid="{00000000-0005-0000-0000-0000F8000000}"/>
    <cellStyle name="Hipervínculo 2 6" xfId="165" xr:uid="{00000000-0005-0000-0000-0000F9000000}"/>
    <cellStyle name="Hipervínculo 2 60" xfId="166" xr:uid="{00000000-0005-0000-0000-0000FA000000}"/>
    <cellStyle name="Hipervínculo 2 61" xfId="167" xr:uid="{00000000-0005-0000-0000-0000FB000000}"/>
    <cellStyle name="Hipervínculo 2 62" xfId="168" xr:uid="{00000000-0005-0000-0000-0000FC000000}"/>
    <cellStyle name="Hipervínculo 2 63" xfId="169" xr:uid="{00000000-0005-0000-0000-0000FD000000}"/>
    <cellStyle name="Hipervínculo 2 64" xfId="170" xr:uid="{00000000-0005-0000-0000-0000FE000000}"/>
    <cellStyle name="Hipervínculo 2 65" xfId="171" xr:uid="{00000000-0005-0000-0000-0000FF000000}"/>
    <cellStyle name="Hipervínculo 2 66" xfId="172" xr:uid="{00000000-0005-0000-0000-000000010000}"/>
    <cellStyle name="Hipervínculo 2 67" xfId="173" xr:uid="{00000000-0005-0000-0000-000001010000}"/>
    <cellStyle name="Hipervínculo 2 68" xfId="174" xr:uid="{00000000-0005-0000-0000-000002010000}"/>
    <cellStyle name="Hipervínculo 2 69" xfId="175" xr:uid="{00000000-0005-0000-0000-000003010000}"/>
    <cellStyle name="Hipervínculo 2 7" xfId="176" xr:uid="{00000000-0005-0000-0000-000004010000}"/>
    <cellStyle name="Hipervínculo 2 70" xfId="177" xr:uid="{00000000-0005-0000-0000-000005010000}"/>
    <cellStyle name="Hipervínculo 2 71" xfId="178" xr:uid="{00000000-0005-0000-0000-000006010000}"/>
    <cellStyle name="Hipervínculo 2 72" xfId="179" xr:uid="{00000000-0005-0000-0000-000007010000}"/>
    <cellStyle name="Hipervínculo 2 73" xfId="180" xr:uid="{00000000-0005-0000-0000-000008010000}"/>
    <cellStyle name="Hipervínculo 2 74" xfId="181" xr:uid="{00000000-0005-0000-0000-000009010000}"/>
    <cellStyle name="Hipervínculo 2 75" xfId="182" xr:uid="{00000000-0005-0000-0000-00000A010000}"/>
    <cellStyle name="Hipervínculo 2 76" xfId="183" xr:uid="{00000000-0005-0000-0000-00000B010000}"/>
    <cellStyle name="Hipervínculo 2 77" xfId="184" xr:uid="{00000000-0005-0000-0000-00000C010000}"/>
    <cellStyle name="Hipervínculo 2 78" xfId="185" xr:uid="{00000000-0005-0000-0000-00000D010000}"/>
    <cellStyle name="Hipervínculo 2 79" xfId="186" xr:uid="{00000000-0005-0000-0000-00000E010000}"/>
    <cellStyle name="Hipervínculo 2 8" xfId="187" xr:uid="{00000000-0005-0000-0000-00000F010000}"/>
    <cellStyle name="Hipervínculo 2 80" xfId="188" xr:uid="{00000000-0005-0000-0000-000010010000}"/>
    <cellStyle name="Hipervínculo 2 81" xfId="189" xr:uid="{00000000-0005-0000-0000-000011010000}"/>
    <cellStyle name="Hipervínculo 2 82" xfId="190" xr:uid="{00000000-0005-0000-0000-000012010000}"/>
    <cellStyle name="Hipervínculo 2 83" xfId="191" xr:uid="{00000000-0005-0000-0000-000013010000}"/>
    <cellStyle name="Hipervínculo 2 84" xfId="192" xr:uid="{00000000-0005-0000-0000-000014010000}"/>
    <cellStyle name="Hipervínculo 2 85" xfId="193" xr:uid="{00000000-0005-0000-0000-000015010000}"/>
    <cellStyle name="Hipervínculo 2 86" xfId="194" xr:uid="{00000000-0005-0000-0000-000016010000}"/>
    <cellStyle name="Hipervínculo 2 87" xfId="195" xr:uid="{00000000-0005-0000-0000-000017010000}"/>
    <cellStyle name="Hipervínculo 2 88" xfId="196" xr:uid="{00000000-0005-0000-0000-000018010000}"/>
    <cellStyle name="Hipervínculo 2 89" xfId="197" xr:uid="{00000000-0005-0000-0000-000019010000}"/>
    <cellStyle name="Hipervínculo 2 9" xfId="198" xr:uid="{00000000-0005-0000-0000-00001A010000}"/>
    <cellStyle name="Hipervínculo 2 90" xfId="199" xr:uid="{00000000-0005-0000-0000-00001B010000}"/>
    <cellStyle name="Hipervínculo 2 91" xfId="200" xr:uid="{00000000-0005-0000-0000-00001C010000}"/>
    <cellStyle name="Hipervínculo 2 92" xfId="201" xr:uid="{00000000-0005-0000-0000-00001D010000}"/>
    <cellStyle name="Hipervínculo 2 93" xfId="202" xr:uid="{00000000-0005-0000-0000-00001E010000}"/>
    <cellStyle name="Hipervínculo 2 94" xfId="203" xr:uid="{00000000-0005-0000-0000-00001F010000}"/>
    <cellStyle name="Hipervínculo 2 95" xfId="204" xr:uid="{00000000-0005-0000-0000-000020010000}"/>
    <cellStyle name="Hipervínculo 2 96" xfId="205" xr:uid="{00000000-0005-0000-0000-000021010000}"/>
    <cellStyle name="Hipervínculo 2 97" xfId="206" xr:uid="{00000000-0005-0000-0000-000022010000}"/>
    <cellStyle name="Hipervínculo 2 98" xfId="207" xr:uid="{00000000-0005-0000-0000-000023010000}"/>
    <cellStyle name="Hipervínculo 2 99" xfId="208" xr:uid="{00000000-0005-0000-0000-000024010000}"/>
    <cellStyle name="Hipervínculo 75" xfId="209" xr:uid="{00000000-0005-0000-0000-000025010000}"/>
    <cellStyle name="Hipervínculo 76" xfId="210" xr:uid="{00000000-0005-0000-0000-000026010000}"/>
    <cellStyle name="Hipervínculo 77" xfId="211" xr:uid="{00000000-0005-0000-0000-000027010000}"/>
    <cellStyle name="Hipervínculo 78" xfId="212" xr:uid="{00000000-0005-0000-0000-000028010000}"/>
    <cellStyle name="Hipervínculo 79" xfId="213" xr:uid="{00000000-0005-0000-0000-000029010000}"/>
    <cellStyle name="Hipervínculo 80" xfId="214" xr:uid="{00000000-0005-0000-0000-00002A010000}"/>
    <cellStyle name="Hipervínculo 81" xfId="215" xr:uid="{00000000-0005-0000-0000-00002B010000}"/>
    <cellStyle name="Hipervínculo 82" xfId="216" xr:uid="{00000000-0005-0000-0000-00002C010000}"/>
    <cellStyle name="Hipervínculo visitado" xfId="1268" builtinId="9" hidden="1"/>
    <cellStyle name="Hipervínculo visitado" xfId="1302" builtinId="9" hidden="1"/>
    <cellStyle name="Hipervínculo visitado" xfId="1288" builtinId="9" hidden="1"/>
    <cellStyle name="Hipervínculo visitado" xfId="1290" builtinId="9" hidden="1"/>
    <cellStyle name="Hipervínculo visitado" xfId="1292" builtinId="9" hidden="1"/>
    <cellStyle name="Hipervínculo visitado" xfId="1286" builtinId="9" hidden="1"/>
    <cellStyle name="Hipervínculo visitado" xfId="1296" builtinId="9" hidden="1"/>
    <cellStyle name="Hipervínculo visitado" xfId="1298" builtinId="9" hidden="1"/>
    <cellStyle name="Hipervínculo visitado" xfId="1300" builtinId="9" hidden="1"/>
    <cellStyle name="Hipervínculo visitado" xfId="1294" builtinId="9" hidden="1"/>
    <cellStyle name="Hipervínculo visitado" xfId="1272" builtinId="9" hidden="1"/>
    <cellStyle name="Hipervínculo visitado" xfId="1274" builtinId="9" hidden="1"/>
    <cellStyle name="Hipervínculo visitado" xfId="1284" builtinId="9" hidden="1"/>
    <cellStyle name="Hipervínculo visitado" xfId="1240" builtinId="9" hidden="1"/>
    <cellStyle name="Hipervínculo visitado" xfId="1304" builtinId="9" hidden="1"/>
    <cellStyle name="Hipervínculo visitado" xfId="1260" builtinId="9" hidden="1"/>
    <cellStyle name="Hipervínculo visitado" xfId="1262" builtinId="9" hidden="1"/>
    <cellStyle name="Hipervínculo visitado" xfId="1264" builtinId="9" hidden="1"/>
    <cellStyle name="Hipervínculo visitado" xfId="1276" builtinId="9" hidden="1"/>
    <cellStyle name="Hipervínculo visitado" xfId="1278" builtinId="9" hidden="1"/>
    <cellStyle name="Hipervínculo visitado" xfId="1280" builtinId="9" hidden="1"/>
    <cellStyle name="Hipervínculo visitado" xfId="1282" builtinId="9" hidden="1"/>
    <cellStyle name="Hipervínculo visitado" xfId="1266" builtinId="9" hidden="1"/>
    <cellStyle name="Hipervínculo visitado" xfId="1242" builtinId="9" hidden="1"/>
    <cellStyle name="Hipervínculo visitado" xfId="1252" builtinId="9" hidden="1"/>
    <cellStyle name="Hipervínculo visitado" xfId="1254" builtinId="9" hidden="1"/>
    <cellStyle name="Hipervínculo visitado" xfId="1256" builtinId="9" hidden="1"/>
    <cellStyle name="Hipervínculo visitado" xfId="1250" builtinId="9" hidden="1"/>
    <cellStyle name="Hipervínculo visitado" xfId="1244" builtinId="9" hidden="1"/>
    <cellStyle name="Hipervínculo visitado" xfId="1246" builtinId="9" hidden="1"/>
    <cellStyle name="Hipervínculo visitado" xfId="1248" builtinId="9" hidden="1"/>
    <cellStyle name="Hipervínculo visitado" xfId="1258" builtinId="9" hidden="1"/>
    <cellStyle name="Hipervínculo visitado" xfId="1270" builtinId="9" hidden="1"/>
    <cellStyle name="Incorrecto 2" xfId="217" xr:uid="{00000000-0005-0000-0000-00004E010000}"/>
    <cellStyle name="Millares" xfId="5647" builtinId="3"/>
    <cellStyle name="Millares [0] 2" xfId="218" xr:uid="{00000000-0005-0000-0000-00004F010000}"/>
    <cellStyle name="Millares [0] 2 2" xfId="1468" xr:uid="{00000000-0005-0000-0000-000050010000}"/>
    <cellStyle name="Millares [0] 2 3" xfId="1320" xr:uid="{00000000-0005-0000-0000-000051010000}"/>
    <cellStyle name="Millares [0] 2 3 2" xfId="6272" xr:uid="{4E0DC7E7-E6BD-4463-BCBF-14D96BD3B13D}"/>
    <cellStyle name="Millares [0] 2 4" xfId="1545" xr:uid="{00000000-0005-0000-0000-000052010000}"/>
    <cellStyle name="Millares [0] 2 4 2" xfId="6423" xr:uid="{AE25DE4F-852F-4701-970B-E6DDE2BAC642}"/>
    <cellStyle name="Millares [0] 2 5" xfId="5648" xr:uid="{57F5C319-C3EE-46AD-9714-798EDF50156D}"/>
    <cellStyle name="Millares [0] 3" xfId="1466" xr:uid="{00000000-0005-0000-0000-000053010000}"/>
    <cellStyle name="Millares [0] 3 2" xfId="1422" xr:uid="{00000000-0005-0000-0000-000054010000}"/>
    <cellStyle name="Millares [0] 3 2 2" xfId="6341" xr:uid="{3431623C-FD2B-48CF-BB0B-9596D3938FF2}"/>
    <cellStyle name="Millares [0] 4" xfId="1484" xr:uid="{00000000-0005-0000-0000-000055010000}"/>
    <cellStyle name="Millares [0] 4 2" xfId="6379" xr:uid="{FBA11EB2-F5F7-4ED8-9C85-048D19F7B0CD}"/>
    <cellStyle name="Millares [0] 5" xfId="1417" xr:uid="{00000000-0005-0000-0000-000056010000}"/>
    <cellStyle name="Millares [0] 6" xfId="1416" xr:uid="{00000000-0005-0000-0000-000057010000}"/>
    <cellStyle name="Millares [0] 6 2" xfId="1415" xr:uid="{00000000-0005-0000-0000-000058010000}"/>
    <cellStyle name="Millares [0] 7" xfId="1414" xr:uid="{00000000-0005-0000-0000-000059010000}"/>
    <cellStyle name="Millares 10" xfId="1515" xr:uid="{00000000-0005-0000-0000-00005A010000}"/>
    <cellStyle name="Millares 10 2" xfId="219" xr:uid="{00000000-0005-0000-0000-00005B010000}"/>
    <cellStyle name="Millares 10 2 2" xfId="1465" xr:uid="{00000000-0005-0000-0000-00005C010000}"/>
    <cellStyle name="Millares 10 2 3" xfId="5649" xr:uid="{12D1DD69-7E47-4A27-B728-09A6ECF2BA9D}"/>
    <cellStyle name="Millares 10 3" xfId="1316" xr:uid="{00000000-0005-0000-0000-00005D010000}"/>
    <cellStyle name="Millares 10 3 2" xfId="6268" xr:uid="{1197492F-D9DB-4395-8F63-B3E21A2813AE}"/>
    <cellStyle name="Millares 100" xfId="220" xr:uid="{00000000-0005-0000-0000-00005E010000}"/>
    <cellStyle name="Millares 100 2" xfId="221" xr:uid="{00000000-0005-0000-0000-00005F010000}"/>
    <cellStyle name="Millares 100 2 2" xfId="5651" xr:uid="{D21DA4B7-9ABF-4A31-A85D-88DBAEB0B39C}"/>
    <cellStyle name="Millares 100 3" xfId="5650" xr:uid="{90F3228D-5C6E-4FD3-8740-2BE7977F0540}"/>
    <cellStyle name="Millares 101" xfId="222" xr:uid="{00000000-0005-0000-0000-000060010000}"/>
    <cellStyle name="Millares 101 2" xfId="223" xr:uid="{00000000-0005-0000-0000-000061010000}"/>
    <cellStyle name="Millares 101 2 2" xfId="5653" xr:uid="{B4FD1EC0-BE6C-48F5-9D24-51C294AFF4A3}"/>
    <cellStyle name="Millares 101 3" xfId="5652" xr:uid="{DAB49CF8-248B-4C94-AC2E-9C4D2E7BB102}"/>
    <cellStyle name="Millares 102" xfId="224" xr:uid="{00000000-0005-0000-0000-000062010000}"/>
    <cellStyle name="Millares 102 2" xfId="225" xr:uid="{00000000-0005-0000-0000-000063010000}"/>
    <cellStyle name="Millares 103" xfId="226" xr:uid="{00000000-0005-0000-0000-000064010000}"/>
    <cellStyle name="Millares 103 2" xfId="227" xr:uid="{00000000-0005-0000-0000-000065010000}"/>
    <cellStyle name="Millares 104" xfId="228" xr:uid="{00000000-0005-0000-0000-000066010000}"/>
    <cellStyle name="Millares 104 2" xfId="229" xr:uid="{00000000-0005-0000-0000-000067010000}"/>
    <cellStyle name="Millares 105" xfId="230" xr:uid="{00000000-0005-0000-0000-000068010000}"/>
    <cellStyle name="Millares 105 2" xfId="231" xr:uid="{00000000-0005-0000-0000-000069010000}"/>
    <cellStyle name="Millares 106" xfId="232" xr:uid="{00000000-0005-0000-0000-00006A010000}"/>
    <cellStyle name="Millares 106 2" xfId="233" xr:uid="{00000000-0005-0000-0000-00006B010000}"/>
    <cellStyle name="Millares 107" xfId="234" xr:uid="{00000000-0005-0000-0000-00006C010000}"/>
    <cellStyle name="Millares 107 2" xfId="235" xr:uid="{00000000-0005-0000-0000-00006D010000}"/>
    <cellStyle name="Millares 108" xfId="236" xr:uid="{00000000-0005-0000-0000-00006E010000}"/>
    <cellStyle name="Millares 108 2" xfId="237" xr:uid="{00000000-0005-0000-0000-00006F010000}"/>
    <cellStyle name="Millares 109" xfId="238" xr:uid="{00000000-0005-0000-0000-000070010000}"/>
    <cellStyle name="Millares 109 2" xfId="239" xr:uid="{00000000-0005-0000-0000-000071010000}"/>
    <cellStyle name="Millares 11" xfId="1513" xr:uid="{00000000-0005-0000-0000-000072010000}"/>
    <cellStyle name="Millares 11 2" xfId="240" xr:uid="{00000000-0005-0000-0000-000073010000}"/>
    <cellStyle name="Millares 11 2 2" xfId="1464" xr:uid="{00000000-0005-0000-0000-000074010000}"/>
    <cellStyle name="Millares 11 2 2 2" xfId="6363" xr:uid="{C30F34CD-247E-4506-B94F-D678C8108895}"/>
    <cellStyle name="Millares 11 2 3" xfId="5654" xr:uid="{F464F96F-EBF3-40D8-8199-6FDC8A49B04D}"/>
    <cellStyle name="Millares 110" xfId="241" xr:uid="{00000000-0005-0000-0000-000075010000}"/>
    <cellStyle name="Millares 110 2" xfId="242" xr:uid="{00000000-0005-0000-0000-000076010000}"/>
    <cellStyle name="Millares 111" xfId="243" xr:uid="{00000000-0005-0000-0000-000077010000}"/>
    <cellStyle name="Millares 111 2" xfId="244" xr:uid="{00000000-0005-0000-0000-000078010000}"/>
    <cellStyle name="Millares 112" xfId="245" xr:uid="{00000000-0005-0000-0000-000079010000}"/>
    <cellStyle name="Millares 112 2" xfId="246" xr:uid="{00000000-0005-0000-0000-00007A010000}"/>
    <cellStyle name="Millares 113" xfId="247" xr:uid="{00000000-0005-0000-0000-00007B010000}"/>
    <cellStyle name="Millares 113 2" xfId="248" xr:uid="{00000000-0005-0000-0000-00007C010000}"/>
    <cellStyle name="Millares 114" xfId="249" xr:uid="{00000000-0005-0000-0000-00007D010000}"/>
    <cellStyle name="Millares 115" xfId="250" xr:uid="{00000000-0005-0000-0000-00007E010000}"/>
    <cellStyle name="Millares 116" xfId="251" xr:uid="{00000000-0005-0000-0000-00007F010000}"/>
    <cellStyle name="Millares 12" xfId="1512" xr:uid="{00000000-0005-0000-0000-000080010000}"/>
    <cellStyle name="Millares 12 2" xfId="252" xr:uid="{00000000-0005-0000-0000-000081010000}"/>
    <cellStyle name="Millares 12 2 2" xfId="1453" xr:uid="{00000000-0005-0000-0000-000082010000}"/>
    <cellStyle name="Millares 12 2 3" xfId="5655" xr:uid="{319855F0-FA18-4477-9BC4-8F47AE95DA55}"/>
    <cellStyle name="Millares 12 3" xfId="1426" xr:uid="{00000000-0005-0000-0000-000083010000}"/>
    <cellStyle name="Millares 12 3 2" xfId="6343" xr:uid="{12EF17B9-FD91-4D33-83CF-36BF1368A2F4}"/>
    <cellStyle name="Millares 12 4" xfId="1420" xr:uid="{00000000-0005-0000-0000-000084010000}"/>
    <cellStyle name="Millares 12 4 2" xfId="6339" xr:uid="{A4F8383C-A203-4631-AF36-027D5400EB6B}"/>
    <cellStyle name="Millares 13" xfId="1514" xr:uid="{00000000-0005-0000-0000-000085010000}"/>
    <cellStyle name="Millares 13 2" xfId="253" xr:uid="{00000000-0005-0000-0000-000086010000}"/>
    <cellStyle name="Millares 13 2 2" xfId="1450" xr:uid="{00000000-0005-0000-0000-000087010000}"/>
    <cellStyle name="Millares 13 2 2 2" xfId="2401" xr:uid="{00000000-0005-0000-0000-000088010000}"/>
    <cellStyle name="Millares 13 2 2 2 2" xfId="5126" xr:uid="{00000000-0005-0000-0000-000089010000}"/>
    <cellStyle name="Millares 13 2 2 2 2 2" xfId="9831" xr:uid="{C5A3EEA6-F619-48A4-9D88-DD82A344AF0C}"/>
    <cellStyle name="Millares 13 2 2 2 3" xfId="7228" xr:uid="{F4E69455-EF5A-4CCF-96FD-C1187BAD1301}"/>
    <cellStyle name="Millares 13 2 2 3" xfId="3306" xr:uid="{00000000-0005-0000-0000-00008A010000}"/>
    <cellStyle name="Millares 13 2 2 3 2" xfId="8091" xr:uid="{0EDA838D-DDE5-4079-8580-EE054DEEF64C}"/>
    <cellStyle name="Millares 13 2 2 4" xfId="4217" xr:uid="{00000000-0005-0000-0000-00008B010000}"/>
    <cellStyle name="Millares 13 2 2 4 2" xfId="8963" xr:uid="{37ED14DB-E20D-4BC5-806D-67980D1A0EA1}"/>
    <cellStyle name="Millares 13 2 2 5" xfId="6358" xr:uid="{FDA1F879-B52B-454C-85EF-7C4D2AF3CE3B}"/>
    <cellStyle name="Millares 13 2 3" xfId="5656" xr:uid="{37CF54EC-4DBC-4493-9458-4ED880003218}"/>
    <cellStyle name="Millares 13 3" xfId="1315" xr:uid="{00000000-0005-0000-0000-00008C010000}"/>
    <cellStyle name="Millares 13 3 2" xfId="6267" xr:uid="{5125084C-9ADD-4B7F-B462-D61321FAE3D4}"/>
    <cellStyle name="Millares 14" xfId="1511" xr:uid="{00000000-0005-0000-0000-00008D010000}"/>
    <cellStyle name="Millares 14 2" xfId="254" xr:uid="{00000000-0005-0000-0000-00008E010000}"/>
    <cellStyle name="Millares 14 2 2" xfId="1440" xr:uid="{00000000-0005-0000-0000-00008F010000}"/>
    <cellStyle name="Millares 14 2 2 2" xfId="2395" xr:uid="{00000000-0005-0000-0000-000090010000}"/>
    <cellStyle name="Millares 14 2 2 2 2" xfId="5120" xr:uid="{00000000-0005-0000-0000-000091010000}"/>
    <cellStyle name="Millares 14 2 2 2 2 2" xfId="9825" xr:uid="{495BCCA8-F088-4B53-AAE3-49BA0F5997FC}"/>
    <cellStyle name="Millares 14 2 2 2 3" xfId="7222" xr:uid="{9A5F2107-7DC8-4A0E-AC61-261260D826F1}"/>
    <cellStyle name="Millares 14 2 2 3" xfId="3300" xr:uid="{00000000-0005-0000-0000-000092010000}"/>
    <cellStyle name="Millares 14 2 2 3 2" xfId="8085" xr:uid="{F7CEEBB9-8328-4FCA-8BD7-C68DF832E56A}"/>
    <cellStyle name="Millares 14 2 2 4" xfId="4211" xr:uid="{00000000-0005-0000-0000-000093010000}"/>
    <cellStyle name="Millares 14 2 2 4 2" xfId="8957" xr:uid="{316ECE0B-858E-416A-941C-095456616A61}"/>
    <cellStyle name="Millares 14 2 2 5" xfId="6352" xr:uid="{7ADDAE64-4104-456B-8A2C-AC0B1A7517BC}"/>
    <cellStyle name="Millares 14 2 3" xfId="5657" xr:uid="{0742B43F-26F6-44BB-B737-DDD5F3996BD1}"/>
    <cellStyle name="Millares 14 3" xfId="1314" xr:uid="{00000000-0005-0000-0000-000094010000}"/>
    <cellStyle name="Millares 14 3 2" xfId="6266" xr:uid="{F5AA6886-2D75-4850-8432-91C476F8BAE0}"/>
    <cellStyle name="Millares 15" xfId="1510" xr:uid="{00000000-0005-0000-0000-000095010000}"/>
    <cellStyle name="Millares 15 2" xfId="255" xr:uid="{00000000-0005-0000-0000-000096010000}"/>
    <cellStyle name="Millares 15 2 2" xfId="1437" xr:uid="{00000000-0005-0000-0000-000097010000}"/>
    <cellStyle name="Millares 15 2 2 2" xfId="2392" xr:uid="{00000000-0005-0000-0000-000098010000}"/>
    <cellStyle name="Millares 15 2 2 2 2" xfId="5117" xr:uid="{00000000-0005-0000-0000-000099010000}"/>
    <cellStyle name="Millares 15 2 2 2 2 2" xfId="9822" xr:uid="{1072351C-6BCD-4D7F-A59D-896F22136F07}"/>
    <cellStyle name="Millares 15 2 2 2 3" xfId="7219" xr:uid="{16006B4A-92E2-498B-ADF0-7F5B8953B958}"/>
    <cellStyle name="Millares 15 2 2 3" xfId="3297" xr:uid="{00000000-0005-0000-0000-00009A010000}"/>
    <cellStyle name="Millares 15 2 2 3 2" xfId="8082" xr:uid="{FA7F3663-7C13-4941-ADA8-6C3FA66FDD57}"/>
    <cellStyle name="Millares 15 2 2 4" xfId="4208" xr:uid="{00000000-0005-0000-0000-00009B010000}"/>
    <cellStyle name="Millares 15 2 2 4 2" xfId="8954" xr:uid="{0F229EE2-FB94-43CD-B3CA-C3AE825B5776}"/>
    <cellStyle name="Millares 15 2 2 5" xfId="6349" xr:uid="{9F3F6C42-F6F9-4868-BA17-66B13D34C4AE}"/>
    <cellStyle name="Millares 15 2 3" xfId="5658" xr:uid="{69158E84-8C79-4208-B82F-4013CCD22B5E}"/>
    <cellStyle name="Millares 15 3" xfId="1313" xr:uid="{00000000-0005-0000-0000-00009C010000}"/>
    <cellStyle name="Millares 15 3 2" xfId="6265" xr:uid="{5D0FBBF4-50A0-4689-BBBE-CBEA7BDE192A}"/>
    <cellStyle name="Millares 16" xfId="1509" xr:uid="{00000000-0005-0000-0000-00009D010000}"/>
    <cellStyle name="Millares 16 2" xfId="256" xr:uid="{00000000-0005-0000-0000-00009E010000}"/>
    <cellStyle name="Millares 16 2 2" xfId="1435" xr:uid="{00000000-0005-0000-0000-00009F010000}"/>
    <cellStyle name="Millares 16 2 3" xfId="5659" xr:uid="{1A7E02CD-B0BA-44E8-B880-D8E2AEA32EC1}"/>
    <cellStyle name="Millares 16 3" xfId="1312" xr:uid="{00000000-0005-0000-0000-0000A0010000}"/>
    <cellStyle name="Millares 16 3 2" xfId="6264" xr:uid="{FD346E45-2222-405A-AE70-4E53FC4889BB}"/>
    <cellStyle name="Millares 17" xfId="1507" xr:uid="{00000000-0005-0000-0000-0000A1010000}"/>
    <cellStyle name="Millares 17 2" xfId="1434" xr:uid="{00000000-0005-0000-0000-0000A2010000}"/>
    <cellStyle name="Millares 17 3" xfId="1310" xr:uid="{00000000-0005-0000-0000-0000A3010000}"/>
    <cellStyle name="Millares 17 3 2" xfId="6262" xr:uid="{437F80FF-7EE6-41C5-A414-5881DB385BA2}"/>
    <cellStyle name="Millares 17 4" xfId="6398" xr:uid="{D74B2F58-FC30-490F-B4E3-257FE9F70AAE}"/>
    <cellStyle name="Millares 18" xfId="1508" xr:uid="{00000000-0005-0000-0000-0000A4010000}"/>
    <cellStyle name="Millares 18 2" xfId="1433" xr:uid="{00000000-0005-0000-0000-0000A5010000}"/>
    <cellStyle name="Millares 18 3" xfId="1311" xr:uid="{00000000-0005-0000-0000-0000A6010000}"/>
    <cellStyle name="Millares 18 3 2" xfId="6263" xr:uid="{8FA4618F-7255-4B93-BA4C-754BE8E3FD1D}"/>
    <cellStyle name="Millares 18 4" xfId="6399" xr:uid="{72E7BF4E-5DCD-48D3-99E0-1DB2F1AA945A}"/>
    <cellStyle name="Millares 19" xfId="1432" xr:uid="{00000000-0005-0000-0000-0000A7010000}"/>
    <cellStyle name="Millares 2" xfId="257" xr:uid="{00000000-0005-0000-0000-0000A8010000}"/>
    <cellStyle name="Millares 2 10" xfId="258" xr:uid="{00000000-0005-0000-0000-0000A9010000}"/>
    <cellStyle name="Millares 2 10 2" xfId="259" xr:uid="{00000000-0005-0000-0000-0000AA010000}"/>
    <cellStyle name="Millares 2 10 2 2" xfId="260" xr:uid="{00000000-0005-0000-0000-0000AB010000}"/>
    <cellStyle name="Millares 2 10 2 2 2" xfId="5662" xr:uid="{DAE89D8D-4A54-46F5-861B-F6B414527B90}"/>
    <cellStyle name="Millares 2 10 2 3" xfId="5661" xr:uid="{EBE52CE7-36BA-4C12-9B4A-CEB022900759}"/>
    <cellStyle name="Millares 2 10 3" xfId="261" xr:uid="{00000000-0005-0000-0000-0000AC010000}"/>
    <cellStyle name="Millares 2 10 3 2" xfId="5663" xr:uid="{620BBA88-20FC-46B3-A42E-707C496D4973}"/>
    <cellStyle name="Millares 2 10 4" xfId="5660" xr:uid="{13EDA106-3668-4419-8BDC-39F06BD85618}"/>
    <cellStyle name="Millares 2 11" xfId="262" xr:uid="{00000000-0005-0000-0000-0000AD010000}"/>
    <cellStyle name="Millares 2 11 2" xfId="263" xr:uid="{00000000-0005-0000-0000-0000AE010000}"/>
    <cellStyle name="Millares 2 11 2 2" xfId="264" xr:uid="{00000000-0005-0000-0000-0000AF010000}"/>
    <cellStyle name="Millares 2 11 2 2 2" xfId="5666" xr:uid="{EE5014E1-8E86-4719-BC8A-D1EF12A8CF23}"/>
    <cellStyle name="Millares 2 11 2 3" xfId="5665" xr:uid="{856FA37C-D8F5-43D9-883A-B46EC7ADF0E6}"/>
    <cellStyle name="Millares 2 11 3" xfId="265" xr:uid="{00000000-0005-0000-0000-0000B0010000}"/>
    <cellStyle name="Millares 2 11 3 2" xfId="5667" xr:uid="{72AEE7F1-A0DF-43DA-BAD3-F91BB39B0B48}"/>
    <cellStyle name="Millares 2 11 4" xfId="5664" xr:uid="{374FC83D-305A-4599-B938-C36D5AFD475C}"/>
    <cellStyle name="Millares 2 12" xfId="266" xr:uid="{00000000-0005-0000-0000-0000B1010000}"/>
    <cellStyle name="Millares 2 12 2" xfId="267" xr:uid="{00000000-0005-0000-0000-0000B2010000}"/>
    <cellStyle name="Millares 2 12 2 2" xfId="268" xr:uid="{00000000-0005-0000-0000-0000B3010000}"/>
    <cellStyle name="Millares 2 12 2 2 2" xfId="5670" xr:uid="{DAD4F0CF-2B3D-4CDB-98E5-14575B263C53}"/>
    <cellStyle name="Millares 2 12 2 3" xfId="5669" xr:uid="{DE515F33-2841-4B7E-A467-119EC27D070B}"/>
    <cellStyle name="Millares 2 12 3" xfId="269" xr:uid="{00000000-0005-0000-0000-0000B4010000}"/>
    <cellStyle name="Millares 2 12 3 2" xfId="5671" xr:uid="{7E235471-FCB5-4F77-B80F-C4D005D1172D}"/>
    <cellStyle name="Millares 2 12 4" xfId="5668" xr:uid="{C790F8BF-B544-4AF1-BFD7-9E736856B782}"/>
    <cellStyle name="Millares 2 13" xfId="270" xr:uid="{00000000-0005-0000-0000-0000B5010000}"/>
    <cellStyle name="Millares 2 13 2" xfId="271" xr:uid="{00000000-0005-0000-0000-0000B6010000}"/>
    <cellStyle name="Millares 2 13 2 2" xfId="272" xr:uid="{00000000-0005-0000-0000-0000B7010000}"/>
    <cellStyle name="Millares 2 13 2 2 2" xfId="5674" xr:uid="{8BBF7041-AE4D-4BF7-B702-BBD5AF55AB9C}"/>
    <cellStyle name="Millares 2 13 2 3" xfId="5673" xr:uid="{98131484-D926-4622-A459-641A8EC46925}"/>
    <cellStyle name="Millares 2 13 3" xfId="273" xr:uid="{00000000-0005-0000-0000-0000B8010000}"/>
    <cellStyle name="Millares 2 13 3 2" xfId="5675" xr:uid="{BD750BDD-FBBF-42B8-881F-FC97260E55C2}"/>
    <cellStyle name="Millares 2 13 4" xfId="5672" xr:uid="{11840038-26B3-4711-8990-F6705E7B12DE}"/>
    <cellStyle name="Millares 2 14" xfId="274" xr:uid="{00000000-0005-0000-0000-0000B9010000}"/>
    <cellStyle name="Millares 2 14 2" xfId="275" xr:uid="{00000000-0005-0000-0000-0000BA010000}"/>
    <cellStyle name="Millares 2 14 2 2" xfId="276" xr:uid="{00000000-0005-0000-0000-0000BB010000}"/>
    <cellStyle name="Millares 2 14 2 2 2" xfId="5678" xr:uid="{9E058301-7A6D-4054-B6B9-39524F21EF9A}"/>
    <cellStyle name="Millares 2 14 2 3" xfId="5677" xr:uid="{76B9C376-53B4-4931-96F5-F9E85DAE63AE}"/>
    <cellStyle name="Millares 2 14 3" xfId="277" xr:uid="{00000000-0005-0000-0000-0000BC010000}"/>
    <cellStyle name="Millares 2 14 3 2" xfId="5679" xr:uid="{7F417C8F-4857-4EC8-A0C8-7EB8B0F803B5}"/>
    <cellStyle name="Millares 2 14 4" xfId="5676" xr:uid="{57CC85C5-466B-42FD-B426-DD0D3419B770}"/>
    <cellStyle name="Millares 2 15" xfId="278" xr:uid="{00000000-0005-0000-0000-0000BD010000}"/>
    <cellStyle name="Millares 2 15 2" xfId="279" xr:uid="{00000000-0005-0000-0000-0000BE010000}"/>
    <cellStyle name="Millares 2 15 2 2" xfId="280" xr:uid="{00000000-0005-0000-0000-0000BF010000}"/>
    <cellStyle name="Millares 2 15 2 2 2" xfId="5682" xr:uid="{84554FBA-1DCA-43EE-A69D-F162E0B75C46}"/>
    <cellStyle name="Millares 2 15 2 3" xfId="5681" xr:uid="{F0273AB7-E3D9-4449-A4A7-123129D19152}"/>
    <cellStyle name="Millares 2 15 3" xfId="281" xr:uid="{00000000-0005-0000-0000-0000C0010000}"/>
    <cellStyle name="Millares 2 15 3 2" xfId="5683" xr:uid="{D4499C31-4D43-4F04-99BA-B98FB6703C56}"/>
    <cellStyle name="Millares 2 15 4" xfId="5680" xr:uid="{9AB5713F-DC9D-4B3C-9DDB-C36F03B92F3E}"/>
    <cellStyle name="Millares 2 16" xfId="282" xr:uid="{00000000-0005-0000-0000-0000C1010000}"/>
    <cellStyle name="Millares 2 16 2" xfId="283" xr:uid="{00000000-0005-0000-0000-0000C2010000}"/>
    <cellStyle name="Millares 2 16 2 2" xfId="284" xr:uid="{00000000-0005-0000-0000-0000C3010000}"/>
    <cellStyle name="Millares 2 16 2 2 2" xfId="5686" xr:uid="{BF42A2D7-B7C1-493F-8862-BEF90386117E}"/>
    <cellStyle name="Millares 2 16 2 3" xfId="5685" xr:uid="{846CEF65-A096-42CE-89BF-CE55B2A96A8C}"/>
    <cellStyle name="Millares 2 16 3" xfId="285" xr:uid="{00000000-0005-0000-0000-0000C4010000}"/>
    <cellStyle name="Millares 2 16 3 2" xfId="5687" xr:uid="{69DD35D3-DB1A-4506-8743-63152DD20CA0}"/>
    <cellStyle name="Millares 2 16 4" xfId="5684" xr:uid="{CA034B95-C8E4-4048-B605-9B11385C0306}"/>
    <cellStyle name="Millares 2 17" xfId="286" xr:uid="{00000000-0005-0000-0000-0000C5010000}"/>
    <cellStyle name="Millares 2 17 2" xfId="287" xr:uid="{00000000-0005-0000-0000-0000C6010000}"/>
    <cellStyle name="Millares 2 17 2 2" xfId="288" xr:uid="{00000000-0005-0000-0000-0000C7010000}"/>
    <cellStyle name="Millares 2 17 2 2 2" xfId="5690" xr:uid="{EA1E10FB-7E2D-4F6B-A726-0D2CDE83BD66}"/>
    <cellStyle name="Millares 2 17 2 3" xfId="5689" xr:uid="{1137AFFE-D224-4057-856C-9DC2153C636A}"/>
    <cellStyle name="Millares 2 17 3" xfId="289" xr:uid="{00000000-0005-0000-0000-0000C8010000}"/>
    <cellStyle name="Millares 2 17 3 2" xfId="5691" xr:uid="{A91AD2E6-1036-450D-BF6A-EAB3C0381D23}"/>
    <cellStyle name="Millares 2 17 4" xfId="5688" xr:uid="{4BD65A4C-E292-498E-B95B-CA481B76F5BF}"/>
    <cellStyle name="Millares 2 18" xfId="290" xr:uid="{00000000-0005-0000-0000-0000C9010000}"/>
    <cellStyle name="Millares 2 18 2" xfId="291" xr:uid="{00000000-0005-0000-0000-0000CA010000}"/>
    <cellStyle name="Millares 2 18 2 2" xfId="292" xr:uid="{00000000-0005-0000-0000-0000CB010000}"/>
    <cellStyle name="Millares 2 18 2 2 2" xfId="5694" xr:uid="{E57B6738-91DD-4BBE-956F-23C024475AFA}"/>
    <cellStyle name="Millares 2 18 2 3" xfId="5693" xr:uid="{E42DB704-FB9B-46E5-A3DB-89BBBCC84BFC}"/>
    <cellStyle name="Millares 2 18 3" xfId="293" xr:uid="{00000000-0005-0000-0000-0000CC010000}"/>
    <cellStyle name="Millares 2 18 3 2" xfId="5695" xr:uid="{C883ED34-95E1-428B-94FD-FCE85BFD3D97}"/>
    <cellStyle name="Millares 2 18 4" xfId="5692" xr:uid="{C55CEBB3-8BA0-4547-8166-1D826EA6616D}"/>
    <cellStyle name="Millares 2 19" xfId="294" xr:uid="{00000000-0005-0000-0000-0000CD010000}"/>
    <cellStyle name="Millares 2 19 2" xfId="295" xr:uid="{00000000-0005-0000-0000-0000CE010000}"/>
    <cellStyle name="Millares 2 19 2 2" xfId="296" xr:uid="{00000000-0005-0000-0000-0000CF010000}"/>
    <cellStyle name="Millares 2 19 2 2 2" xfId="5698" xr:uid="{90055C6E-788D-43B1-9779-F082E7973417}"/>
    <cellStyle name="Millares 2 19 2 3" xfId="5697" xr:uid="{F6CBA839-96A9-447E-A0BB-8669A16059D2}"/>
    <cellStyle name="Millares 2 19 3" xfId="297" xr:uid="{00000000-0005-0000-0000-0000D0010000}"/>
    <cellStyle name="Millares 2 19 3 2" xfId="5699" xr:uid="{AA3B9A8A-C576-4249-9263-8467DB897FBF}"/>
    <cellStyle name="Millares 2 19 4" xfId="5696" xr:uid="{C3FAFEC0-55B3-4CDD-A0C4-35EEE7EC92DA}"/>
    <cellStyle name="Millares 2 2" xfId="298" xr:uid="{00000000-0005-0000-0000-0000D1010000}"/>
    <cellStyle name="Millares 2 2 2" xfId="1413" xr:uid="{00000000-0005-0000-0000-0000D2010000}"/>
    <cellStyle name="Millares 2 2 3" xfId="1463" xr:uid="{00000000-0005-0000-0000-0000D3010000}"/>
    <cellStyle name="Millares 2 20" xfId="299" xr:uid="{00000000-0005-0000-0000-0000D4010000}"/>
    <cellStyle name="Millares 2 20 2" xfId="300" xr:uid="{00000000-0005-0000-0000-0000D5010000}"/>
    <cellStyle name="Millares 2 20 2 2" xfId="301" xr:uid="{00000000-0005-0000-0000-0000D6010000}"/>
    <cellStyle name="Millares 2 20 2 2 2" xfId="5702" xr:uid="{27FB3804-5239-45D0-B7DA-7E5CA794466C}"/>
    <cellStyle name="Millares 2 20 2 3" xfId="5701" xr:uid="{4BCA6B4B-D3CF-4AEA-9001-BD9F2219540C}"/>
    <cellStyle name="Millares 2 20 3" xfId="302" xr:uid="{00000000-0005-0000-0000-0000D7010000}"/>
    <cellStyle name="Millares 2 20 3 2" xfId="5703" xr:uid="{20486A25-A293-42CE-A728-420A73600456}"/>
    <cellStyle name="Millares 2 20 4" xfId="5700" xr:uid="{DD02A5D6-B11F-4CF3-9485-4FD6F72B3C42}"/>
    <cellStyle name="Millares 2 21" xfId="303" xr:uid="{00000000-0005-0000-0000-0000D8010000}"/>
    <cellStyle name="Millares 2 21 2" xfId="304" xr:uid="{00000000-0005-0000-0000-0000D9010000}"/>
    <cellStyle name="Millares 2 21 2 2" xfId="305" xr:uid="{00000000-0005-0000-0000-0000DA010000}"/>
    <cellStyle name="Millares 2 21 2 2 2" xfId="5706" xr:uid="{6A685E4F-C54A-4CB6-9AF5-47168FE70DF6}"/>
    <cellStyle name="Millares 2 21 2 3" xfId="5705" xr:uid="{03C526CA-639A-496B-A560-5A5FB9BFBC1B}"/>
    <cellStyle name="Millares 2 21 3" xfId="306" xr:uid="{00000000-0005-0000-0000-0000DB010000}"/>
    <cellStyle name="Millares 2 21 3 2" xfId="5707" xr:uid="{A5D12F55-4111-4E40-BDCA-6C076A0FEE56}"/>
    <cellStyle name="Millares 2 21 4" xfId="5704" xr:uid="{870B46DD-E2EA-44B4-B0D5-29BD7C4E085E}"/>
    <cellStyle name="Millares 2 22" xfId="307" xr:uid="{00000000-0005-0000-0000-0000DC010000}"/>
    <cellStyle name="Millares 2 22 2" xfId="308" xr:uid="{00000000-0005-0000-0000-0000DD010000}"/>
    <cellStyle name="Millares 2 22 2 2" xfId="309" xr:uid="{00000000-0005-0000-0000-0000DE010000}"/>
    <cellStyle name="Millares 2 22 2 2 2" xfId="5710" xr:uid="{42148264-1888-4214-BE36-0D62708F22C5}"/>
    <cellStyle name="Millares 2 22 2 3" xfId="5709" xr:uid="{EE947B6C-2318-43EF-A2A9-D4B0F006D786}"/>
    <cellStyle name="Millares 2 22 3" xfId="310" xr:uid="{00000000-0005-0000-0000-0000DF010000}"/>
    <cellStyle name="Millares 2 22 3 2" xfId="5711" xr:uid="{E5E545AE-C3C1-4A48-9B3E-BC729FCBB545}"/>
    <cellStyle name="Millares 2 22 4" xfId="5708" xr:uid="{96AE0BAA-38E7-4FAA-8438-0117A7856916}"/>
    <cellStyle name="Millares 2 23" xfId="311" xr:uid="{00000000-0005-0000-0000-0000E0010000}"/>
    <cellStyle name="Millares 2 23 2" xfId="312" xr:uid="{00000000-0005-0000-0000-0000E1010000}"/>
    <cellStyle name="Millares 2 23 2 2" xfId="313" xr:uid="{00000000-0005-0000-0000-0000E2010000}"/>
    <cellStyle name="Millares 2 23 2 2 2" xfId="5714" xr:uid="{087C8E62-56A3-483C-A035-22CDC3BF0470}"/>
    <cellStyle name="Millares 2 23 2 3" xfId="5713" xr:uid="{993A3703-B617-4374-95D3-0152090CF294}"/>
    <cellStyle name="Millares 2 23 3" xfId="314" xr:uid="{00000000-0005-0000-0000-0000E3010000}"/>
    <cellStyle name="Millares 2 23 3 2" xfId="5715" xr:uid="{4BAB9F0D-06FE-41D5-8C5E-FE6F55DEE63B}"/>
    <cellStyle name="Millares 2 23 4" xfId="5712" xr:uid="{258A3BDA-A369-4344-AF65-686ACB45E0A0}"/>
    <cellStyle name="Millares 2 24" xfId="315" xr:uid="{00000000-0005-0000-0000-0000E4010000}"/>
    <cellStyle name="Millares 2 24 2" xfId="316" xr:uid="{00000000-0005-0000-0000-0000E5010000}"/>
    <cellStyle name="Millares 2 24 2 2" xfId="317" xr:uid="{00000000-0005-0000-0000-0000E6010000}"/>
    <cellStyle name="Millares 2 24 2 2 2" xfId="5718" xr:uid="{235E694A-D615-4CD7-87D2-32FF0CE1CE31}"/>
    <cellStyle name="Millares 2 24 2 3" xfId="5717" xr:uid="{3C48F273-E921-4BFC-8AE8-CB08D764F9A2}"/>
    <cellStyle name="Millares 2 24 3" xfId="318" xr:uid="{00000000-0005-0000-0000-0000E7010000}"/>
    <cellStyle name="Millares 2 24 3 2" xfId="5719" xr:uid="{619829F9-72B1-4809-9334-737495624D00}"/>
    <cellStyle name="Millares 2 24 4" xfId="5716" xr:uid="{ED88F827-1F0F-4C49-9ADF-FA95C4811F91}"/>
    <cellStyle name="Millares 2 25" xfId="319" xr:uid="{00000000-0005-0000-0000-0000E8010000}"/>
    <cellStyle name="Millares 2 25 2" xfId="320" xr:uid="{00000000-0005-0000-0000-0000E9010000}"/>
    <cellStyle name="Millares 2 25 2 2" xfId="321" xr:uid="{00000000-0005-0000-0000-0000EA010000}"/>
    <cellStyle name="Millares 2 25 2 2 2" xfId="5722" xr:uid="{E88F0F67-9A63-4B8F-8A5A-C761C1561059}"/>
    <cellStyle name="Millares 2 25 2 3" xfId="5721" xr:uid="{7DF68159-1960-477B-8CED-83BD068B174D}"/>
    <cellStyle name="Millares 2 25 3" xfId="322" xr:uid="{00000000-0005-0000-0000-0000EB010000}"/>
    <cellStyle name="Millares 2 25 3 2" xfId="5723" xr:uid="{456EC3F9-2A5A-4FAE-BB42-ACB5F9B59A6E}"/>
    <cellStyle name="Millares 2 25 4" xfId="5720" xr:uid="{49074DB0-544B-42C1-98A7-FBB9565AE76D}"/>
    <cellStyle name="Millares 2 26" xfId="323" xr:uid="{00000000-0005-0000-0000-0000EC010000}"/>
    <cellStyle name="Millares 2 26 2" xfId="324" xr:uid="{00000000-0005-0000-0000-0000ED010000}"/>
    <cellStyle name="Millares 2 26 2 2" xfId="325" xr:uid="{00000000-0005-0000-0000-0000EE010000}"/>
    <cellStyle name="Millares 2 26 2 2 2" xfId="5726" xr:uid="{A1A16D0C-B027-49D1-A14B-B6E51AEA7AF5}"/>
    <cellStyle name="Millares 2 26 2 3" xfId="5725" xr:uid="{D3380505-8EA9-431A-9A90-C6408B09C0AC}"/>
    <cellStyle name="Millares 2 26 3" xfId="326" xr:uid="{00000000-0005-0000-0000-0000EF010000}"/>
    <cellStyle name="Millares 2 26 3 2" xfId="5727" xr:uid="{49CA49CA-237E-4BF5-9875-13A9B840E187}"/>
    <cellStyle name="Millares 2 26 4" xfId="5724" xr:uid="{AE2F9BF3-8B2E-4284-BB1F-237ED44C24A8}"/>
    <cellStyle name="Millares 2 27" xfId="327" xr:uid="{00000000-0005-0000-0000-0000F0010000}"/>
    <cellStyle name="Millares 2 27 2" xfId="328" xr:uid="{00000000-0005-0000-0000-0000F1010000}"/>
    <cellStyle name="Millares 2 27 2 2" xfId="329" xr:uid="{00000000-0005-0000-0000-0000F2010000}"/>
    <cellStyle name="Millares 2 27 2 2 2" xfId="5730" xr:uid="{62CAE417-4795-408C-85B6-321E6F49066B}"/>
    <cellStyle name="Millares 2 27 2 3" xfId="5729" xr:uid="{93514D95-B501-49E1-96EE-34387821EF00}"/>
    <cellStyle name="Millares 2 27 3" xfId="330" xr:uid="{00000000-0005-0000-0000-0000F3010000}"/>
    <cellStyle name="Millares 2 27 3 2" xfId="5731" xr:uid="{F1696C2C-9A87-4E4F-B700-83FB99B5C1B8}"/>
    <cellStyle name="Millares 2 27 4" xfId="5728" xr:uid="{7191A1A6-74C4-459F-B3BB-F0646E96CF88}"/>
    <cellStyle name="Millares 2 28" xfId="331" xr:uid="{00000000-0005-0000-0000-0000F4010000}"/>
    <cellStyle name="Millares 2 28 2" xfId="332" xr:uid="{00000000-0005-0000-0000-0000F5010000}"/>
    <cellStyle name="Millares 2 28 2 2" xfId="333" xr:uid="{00000000-0005-0000-0000-0000F6010000}"/>
    <cellStyle name="Millares 2 28 2 2 2" xfId="5734" xr:uid="{DA7949F2-D1C9-4606-BD4B-F09EC95B2740}"/>
    <cellStyle name="Millares 2 28 2 3" xfId="5733" xr:uid="{AD7563CB-7499-45B1-87AF-F1B72EDB6CCC}"/>
    <cellStyle name="Millares 2 28 3" xfId="334" xr:uid="{00000000-0005-0000-0000-0000F7010000}"/>
    <cellStyle name="Millares 2 28 3 2" xfId="5735" xr:uid="{09B4B22D-BE9E-400C-9BFF-CBEFEF8FF8B3}"/>
    <cellStyle name="Millares 2 28 4" xfId="5732" xr:uid="{86577DAF-FE17-46EC-AA34-F17E7F2DF186}"/>
    <cellStyle name="Millares 2 29" xfId="335" xr:uid="{00000000-0005-0000-0000-0000F8010000}"/>
    <cellStyle name="Millares 2 29 2" xfId="336" xr:uid="{00000000-0005-0000-0000-0000F9010000}"/>
    <cellStyle name="Millares 2 29 2 2" xfId="337" xr:uid="{00000000-0005-0000-0000-0000FA010000}"/>
    <cellStyle name="Millares 2 29 2 2 2" xfId="5738" xr:uid="{FBAFD2B4-119F-486F-94D0-3126DE6729E9}"/>
    <cellStyle name="Millares 2 29 2 3" xfId="5737" xr:uid="{6E948E22-0986-4A78-8EA3-BC482F2A4ABC}"/>
    <cellStyle name="Millares 2 29 3" xfId="338" xr:uid="{00000000-0005-0000-0000-0000FB010000}"/>
    <cellStyle name="Millares 2 29 3 2" xfId="5739" xr:uid="{13F89CB0-F62D-440A-BFA4-447E2BD3B2BA}"/>
    <cellStyle name="Millares 2 29 4" xfId="5736" xr:uid="{4130A7C8-03C7-4DC5-8685-2AEB54C0F6B1}"/>
    <cellStyle name="Millares 2 3" xfId="339" xr:uid="{00000000-0005-0000-0000-0000FC010000}"/>
    <cellStyle name="Millares 2 3 2" xfId="1412" xr:uid="{00000000-0005-0000-0000-0000FD010000}"/>
    <cellStyle name="Millares 2 3 2 2" xfId="6336" xr:uid="{1ECA6CD1-E8F0-410A-932A-095139096D53}"/>
    <cellStyle name="Millares 2 3 3" xfId="1485" xr:uid="{00000000-0005-0000-0000-0000FE010000}"/>
    <cellStyle name="Millares 2 30" xfId="340" xr:uid="{00000000-0005-0000-0000-0000FF010000}"/>
    <cellStyle name="Millares 2 30 2" xfId="341" xr:uid="{00000000-0005-0000-0000-000000020000}"/>
    <cellStyle name="Millares 2 30 2 2" xfId="342" xr:uid="{00000000-0005-0000-0000-000001020000}"/>
    <cellStyle name="Millares 2 30 2 2 2" xfId="5742" xr:uid="{6B74535C-0356-4A5D-B1BD-243FD2577FDA}"/>
    <cellStyle name="Millares 2 30 2 3" xfId="5741" xr:uid="{1DF2FD83-8B50-4455-91CB-50B7DCF7162A}"/>
    <cellStyle name="Millares 2 30 3" xfId="343" xr:uid="{00000000-0005-0000-0000-000002020000}"/>
    <cellStyle name="Millares 2 30 3 2" xfId="5743" xr:uid="{67F46520-0776-4DA0-BEB6-9FAF465C776C}"/>
    <cellStyle name="Millares 2 30 4" xfId="5740" xr:uid="{FDC87E97-9D54-42BD-A53B-ECA0DB78107E}"/>
    <cellStyle name="Millares 2 31" xfId="344" xr:uid="{00000000-0005-0000-0000-000003020000}"/>
    <cellStyle name="Millares 2 31 2" xfId="345" xr:uid="{00000000-0005-0000-0000-000004020000}"/>
    <cellStyle name="Millares 2 31 2 2" xfId="346" xr:uid="{00000000-0005-0000-0000-000005020000}"/>
    <cellStyle name="Millares 2 31 2 2 2" xfId="5746" xr:uid="{6E217017-BCF5-473E-8A5E-9770B3581C8C}"/>
    <cellStyle name="Millares 2 31 2 3" xfId="5745" xr:uid="{B44D39B3-E4F2-4591-B41D-6E839CE77DD6}"/>
    <cellStyle name="Millares 2 31 3" xfId="347" xr:uid="{00000000-0005-0000-0000-000006020000}"/>
    <cellStyle name="Millares 2 31 3 2" xfId="5747" xr:uid="{95FC1CA0-35BA-446F-BE5B-F5B6F3A5688A}"/>
    <cellStyle name="Millares 2 31 4" xfId="5744" xr:uid="{EEE056E7-5848-479D-B326-7B4742325019}"/>
    <cellStyle name="Millares 2 32" xfId="348" xr:uid="{00000000-0005-0000-0000-000007020000}"/>
    <cellStyle name="Millares 2 32 2" xfId="349" xr:uid="{00000000-0005-0000-0000-000008020000}"/>
    <cellStyle name="Millares 2 32 2 2" xfId="350" xr:uid="{00000000-0005-0000-0000-000009020000}"/>
    <cellStyle name="Millares 2 32 2 2 2" xfId="5750" xr:uid="{31CE52A7-0B49-4EBA-9C84-9D6DDCC0D66D}"/>
    <cellStyle name="Millares 2 32 2 3" xfId="5749" xr:uid="{4E91FDE1-679F-4BD5-84ED-88D1D59A9EBA}"/>
    <cellStyle name="Millares 2 32 3" xfId="351" xr:uid="{00000000-0005-0000-0000-00000A020000}"/>
    <cellStyle name="Millares 2 32 3 2" xfId="5751" xr:uid="{3FC87256-E146-47F0-B2CF-BE99FBE3C1CF}"/>
    <cellStyle name="Millares 2 32 4" xfId="5748" xr:uid="{58BFB867-CEC6-4D85-951E-5990F0AE7053}"/>
    <cellStyle name="Millares 2 33" xfId="352" xr:uid="{00000000-0005-0000-0000-00000B020000}"/>
    <cellStyle name="Millares 2 33 2" xfId="353" xr:uid="{00000000-0005-0000-0000-00000C020000}"/>
    <cellStyle name="Millares 2 33 2 2" xfId="354" xr:uid="{00000000-0005-0000-0000-00000D020000}"/>
    <cellStyle name="Millares 2 33 2 2 2" xfId="5754" xr:uid="{58E76810-2E5F-4488-905E-972658D20FEB}"/>
    <cellStyle name="Millares 2 33 2 3" xfId="5753" xr:uid="{530262C9-D7AF-4417-8BED-22E4CDF2DD3B}"/>
    <cellStyle name="Millares 2 33 3" xfId="355" xr:uid="{00000000-0005-0000-0000-00000E020000}"/>
    <cellStyle name="Millares 2 33 3 2" xfId="5755" xr:uid="{11FDF45D-17F0-4695-8B8D-7786CB848260}"/>
    <cellStyle name="Millares 2 33 4" xfId="5752" xr:uid="{86558FC3-5C08-4DB8-9351-2B24A0880F90}"/>
    <cellStyle name="Millares 2 34" xfId="356" xr:uid="{00000000-0005-0000-0000-00000F020000}"/>
    <cellStyle name="Millares 2 34 2" xfId="357" xr:uid="{00000000-0005-0000-0000-000010020000}"/>
    <cellStyle name="Millares 2 34 2 2" xfId="358" xr:uid="{00000000-0005-0000-0000-000011020000}"/>
    <cellStyle name="Millares 2 34 2 2 2" xfId="5758" xr:uid="{F8ED8B0E-A2FE-451A-B316-BEA9BD7EFD1E}"/>
    <cellStyle name="Millares 2 34 2 3" xfId="5757" xr:uid="{FFDFED96-5BDC-4109-A82A-F5E8391BA88E}"/>
    <cellStyle name="Millares 2 34 3" xfId="359" xr:uid="{00000000-0005-0000-0000-000012020000}"/>
    <cellStyle name="Millares 2 34 3 2" xfId="5759" xr:uid="{7B7DF66C-A591-4AC6-95B8-B773D82B0676}"/>
    <cellStyle name="Millares 2 34 4" xfId="5756" xr:uid="{645808F4-844B-407D-8CBF-22FF105E4BE2}"/>
    <cellStyle name="Millares 2 35" xfId="360" xr:uid="{00000000-0005-0000-0000-000013020000}"/>
    <cellStyle name="Millares 2 35 2" xfId="361" xr:uid="{00000000-0005-0000-0000-000014020000}"/>
    <cellStyle name="Millares 2 35 2 2" xfId="362" xr:uid="{00000000-0005-0000-0000-000015020000}"/>
    <cellStyle name="Millares 2 35 2 2 2" xfId="5762" xr:uid="{2F4825CA-B83F-4337-B5AA-55484CE6178D}"/>
    <cellStyle name="Millares 2 35 2 3" xfId="5761" xr:uid="{BD77855B-F651-491B-8F2D-DCF72E6EB292}"/>
    <cellStyle name="Millares 2 35 3" xfId="363" xr:uid="{00000000-0005-0000-0000-000016020000}"/>
    <cellStyle name="Millares 2 35 3 2" xfId="5763" xr:uid="{871C92B2-70E4-48BC-B97F-FCEB4BD67F8A}"/>
    <cellStyle name="Millares 2 35 4" xfId="5760" xr:uid="{4652DD45-22CB-4F18-9631-94CF71ACFA2E}"/>
    <cellStyle name="Millares 2 36" xfId="364" xr:uid="{00000000-0005-0000-0000-000017020000}"/>
    <cellStyle name="Millares 2 36 2" xfId="365" xr:uid="{00000000-0005-0000-0000-000018020000}"/>
    <cellStyle name="Millares 2 36 2 2" xfId="366" xr:uid="{00000000-0005-0000-0000-000019020000}"/>
    <cellStyle name="Millares 2 36 2 2 2" xfId="5766" xr:uid="{BB4CE81A-B24D-47C4-B6E6-128615865DDF}"/>
    <cellStyle name="Millares 2 36 2 3" xfId="5765" xr:uid="{413501D1-114F-4C4C-B450-C04FFF3B2C8E}"/>
    <cellStyle name="Millares 2 36 3" xfId="367" xr:uid="{00000000-0005-0000-0000-00001A020000}"/>
    <cellStyle name="Millares 2 36 3 2" xfId="5767" xr:uid="{5F7FF493-4B5F-4C0F-8A2F-95CD5D62F6AA}"/>
    <cellStyle name="Millares 2 36 4" xfId="5764" xr:uid="{B5E0678C-9839-4E34-8D96-1D82D8E4B83B}"/>
    <cellStyle name="Millares 2 37" xfId="368" xr:uid="{00000000-0005-0000-0000-00001B020000}"/>
    <cellStyle name="Millares 2 37 2" xfId="369" xr:uid="{00000000-0005-0000-0000-00001C020000}"/>
    <cellStyle name="Millares 2 37 2 2" xfId="370" xr:uid="{00000000-0005-0000-0000-00001D020000}"/>
    <cellStyle name="Millares 2 37 2 2 2" xfId="5770" xr:uid="{CA11D496-0BF0-42E2-9348-51288F26021A}"/>
    <cellStyle name="Millares 2 37 2 3" xfId="5769" xr:uid="{147F0F4E-52DC-48F8-892E-7341BB3BC8A2}"/>
    <cellStyle name="Millares 2 37 3" xfId="371" xr:uid="{00000000-0005-0000-0000-00001E020000}"/>
    <cellStyle name="Millares 2 37 3 2" xfId="5771" xr:uid="{3C805AD9-3509-4EC2-A53D-E45EEB7F6128}"/>
    <cellStyle name="Millares 2 37 4" xfId="5768" xr:uid="{DD7A71F6-61D1-433D-B7E6-3BC7A6214D15}"/>
    <cellStyle name="Millares 2 38" xfId="372" xr:uid="{00000000-0005-0000-0000-00001F020000}"/>
    <cellStyle name="Millares 2 38 2" xfId="373" xr:uid="{00000000-0005-0000-0000-000020020000}"/>
    <cellStyle name="Millares 2 38 2 2" xfId="374" xr:uid="{00000000-0005-0000-0000-000021020000}"/>
    <cellStyle name="Millares 2 38 2 2 2" xfId="5774" xr:uid="{350AF56B-EBE4-4871-9E8B-23EC8D2B11DC}"/>
    <cellStyle name="Millares 2 38 2 3" xfId="5773" xr:uid="{2D6E2C97-F5DD-4217-8438-386C597E0A6C}"/>
    <cellStyle name="Millares 2 38 3" xfId="375" xr:uid="{00000000-0005-0000-0000-000022020000}"/>
    <cellStyle name="Millares 2 38 3 2" xfId="5775" xr:uid="{2102E135-50EE-4409-86FB-B062A53C92E6}"/>
    <cellStyle name="Millares 2 38 4" xfId="5772" xr:uid="{45D42902-779D-4AEF-9B12-158DA93213E3}"/>
    <cellStyle name="Millares 2 39" xfId="376" xr:uid="{00000000-0005-0000-0000-000023020000}"/>
    <cellStyle name="Millares 2 39 2" xfId="377" xr:uid="{00000000-0005-0000-0000-000024020000}"/>
    <cellStyle name="Millares 2 39 2 2" xfId="5777" xr:uid="{5313FAB1-6EDE-4A10-B0B5-0EEE009A9299}"/>
    <cellStyle name="Millares 2 39 3" xfId="5776" xr:uid="{7F569F2B-404F-4E0E-A10E-0FCAFEDA0890}"/>
    <cellStyle name="Millares 2 4" xfId="378" xr:uid="{00000000-0005-0000-0000-000025020000}"/>
    <cellStyle name="Millares 2 4 2" xfId="1306" xr:uid="{00000000-0005-0000-0000-000026020000}"/>
    <cellStyle name="Millares 2 4 2 2" xfId="6260" xr:uid="{52599AF4-7E1D-4868-B6B1-ADAA2C69358B}"/>
    <cellStyle name="Millares 2 4 3" xfId="1411" xr:uid="{00000000-0005-0000-0000-000027020000}"/>
    <cellStyle name="Millares 2 40" xfId="1546" xr:uid="{00000000-0005-0000-0000-000028020000}"/>
    <cellStyle name="Millares 2 5" xfId="379" xr:uid="{00000000-0005-0000-0000-000029020000}"/>
    <cellStyle name="Millares 2 5 2" xfId="1410" xr:uid="{00000000-0005-0000-0000-00002A020000}"/>
    <cellStyle name="Millares 2 5 2 2" xfId="6335" xr:uid="{204F4517-174A-4391-A43D-3F730415B9B0}"/>
    <cellStyle name="Millares 2 6" xfId="380" xr:uid="{00000000-0005-0000-0000-00002B020000}"/>
    <cellStyle name="Millares 2 6 2" xfId="1409" xr:uid="{00000000-0005-0000-0000-00002C020000}"/>
    <cellStyle name="Millares 2 6 2 2" xfId="6334" xr:uid="{0269E9E6-E907-4831-BD10-6A27026C5CE2}"/>
    <cellStyle name="Millares 2 7" xfId="381" xr:uid="{00000000-0005-0000-0000-00002D020000}"/>
    <cellStyle name="Millares 2 7 2" xfId="382" xr:uid="{00000000-0005-0000-0000-00002E020000}"/>
    <cellStyle name="Millares 2 7 2 2" xfId="383" xr:uid="{00000000-0005-0000-0000-00002F020000}"/>
    <cellStyle name="Millares 2 7 2 2 2" xfId="5780" xr:uid="{4E76860E-A76F-4D17-8D42-9CAE6623EF2F}"/>
    <cellStyle name="Millares 2 7 2 3" xfId="5779" xr:uid="{063F2954-3661-4768-8799-055C93A2C8D6}"/>
    <cellStyle name="Millares 2 7 3" xfId="384" xr:uid="{00000000-0005-0000-0000-000030020000}"/>
    <cellStyle name="Millares 2 7 3 2" xfId="5781" xr:uid="{B92B44B9-87AE-4B23-B9B6-1A8B4E0F10BD}"/>
    <cellStyle name="Millares 2 7 4" xfId="5778" xr:uid="{5F7DCFFF-476E-4227-AFB0-B16F515BDFA8}"/>
    <cellStyle name="Millares 2 8" xfId="385" xr:uid="{00000000-0005-0000-0000-000031020000}"/>
    <cellStyle name="Millares 2 8 2" xfId="386" xr:uid="{00000000-0005-0000-0000-000032020000}"/>
    <cellStyle name="Millares 2 8 2 2" xfId="387" xr:uid="{00000000-0005-0000-0000-000033020000}"/>
    <cellStyle name="Millares 2 8 2 2 2" xfId="5784" xr:uid="{0CC4E87C-C3AA-4894-BAB0-53FB0FACAEA5}"/>
    <cellStyle name="Millares 2 8 2 3" xfId="5783" xr:uid="{7A711782-B7C1-448D-833F-1A82FBA19A94}"/>
    <cellStyle name="Millares 2 8 3" xfId="388" xr:uid="{00000000-0005-0000-0000-000034020000}"/>
    <cellStyle name="Millares 2 8 3 2" xfId="5785" xr:uid="{CE2C8F9E-95CA-4A18-99E5-18665EA9C5B3}"/>
    <cellStyle name="Millares 2 8 4" xfId="5782" xr:uid="{021A236C-E875-41BF-8641-7BD18147E123}"/>
    <cellStyle name="Millares 2 9" xfId="389" xr:uid="{00000000-0005-0000-0000-000035020000}"/>
    <cellStyle name="Millares 2 9 2" xfId="390" xr:uid="{00000000-0005-0000-0000-000036020000}"/>
    <cellStyle name="Millares 2 9 2 2" xfId="391" xr:uid="{00000000-0005-0000-0000-000037020000}"/>
    <cellStyle name="Millares 2 9 2 2 2" xfId="5788" xr:uid="{6503E81F-5F37-43F2-BC92-1DEE4F55EC54}"/>
    <cellStyle name="Millares 2 9 2 3" xfId="5787" xr:uid="{8D5446D0-B1C8-4F18-AF7D-7BB66C665BA8}"/>
    <cellStyle name="Millares 2 9 3" xfId="392" xr:uid="{00000000-0005-0000-0000-000038020000}"/>
    <cellStyle name="Millares 2 9 3 2" xfId="5789" xr:uid="{DC3B9490-89C2-4633-950A-E29FA4C41296}"/>
    <cellStyle name="Millares 2 9 4" xfId="5786" xr:uid="{C0689224-A8C6-463A-829A-6AD0723B3BC3}"/>
    <cellStyle name="Millares 20" xfId="1430" xr:uid="{00000000-0005-0000-0000-000039020000}"/>
    <cellStyle name="Millares 20 2" xfId="2389" xr:uid="{00000000-0005-0000-0000-00003A020000}"/>
    <cellStyle name="Millares 20 2 2" xfId="5114" xr:uid="{00000000-0005-0000-0000-00003B020000}"/>
    <cellStyle name="Millares 20 2 2 2" xfId="9819" xr:uid="{36814783-334A-4C26-9949-35948AD6A9C9}"/>
    <cellStyle name="Millares 20 2 3" xfId="7216" xr:uid="{0FCA510A-B9B7-4110-B60D-14C912287A43}"/>
    <cellStyle name="Millares 20 3" xfId="3294" xr:uid="{00000000-0005-0000-0000-00003C020000}"/>
    <cellStyle name="Millares 20 3 2" xfId="8079" xr:uid="{4758F1BB-C95B-4F9A-A8B7-EB14C9327E0E}"/>
    <cellStyle name="Millares 20 4" xfId="4205" xr:uid="{00000000-0005-0000-0000-00003D020000}"/>
    <cellStyle name="Millares 20 4 2" xfId="8951" xr:uid="{48A052DA-E381-42D5-A128-49D297DA1367}"/>
    <cellStyle name="Millares 20 5" xfId="6346" xr:uid="{BFD8A345-C495-4292-A867-0260F576B421}"/>
    <cellStyle name="Millares 21" xfId="1497" xr:uid="{00000000-0005-0000-0000-00003E020000}"/>
    <cellStyle name="Millares 21 2" xfId="6390" xr:uid="{328186B1-0D7D-4618-85CC-3C115D758ED9}"/>
    <cellStyle name="Millares 22" xfId="1408" xr:uid="{00000000-0005-0000-0000-00003F020000}"/>
    <cellStyle name="Millares 22 2" xfId="6333" xr:uid="{AEFC57F1-76E0-4EA9-92BA-6892EBA6652F}"/>
    <cellStyle name="Millares 23" xfId="1407" xr:uid="{00000000-0005-0000-0000-000040020000}"/>
    <cellStyle name="Millares 23 2" xfId="2382" xr:uid="{00000000-0005-0000-0000-000041020000}"/>
    <cellStyle name="Millares 23 2 2" xfId="5107" xr:uid="{00000000-0005-0000-0000-000042020000}"/>
    <cellStyle name="Millares 23 2 2 2" xfId="9813" xr:uid="{1AC46A74-7896-486B-982A-B58558EF5D05}"/>
    <cellStyle name="Millares 23 2 3" xfId="7210" xr:uid="{D1B0C157-6BAA-4983-A49C-213BA5A04E0B}"/>
    <cellStyle name="Millares 23 3" xfId="3287" xr:uid="{00000000-0005-0000-0000-000043020000}"/>
    <cellStyle name="Millares 23 3 2" xfId="8073" xr:uid="{1ADE7ED8-8FC7-4BEA-95FF-0084EF23DA1B}"/>
    <cellStyle name="Millares 23 4" xfId="4198" xr:uid="{00000000-0005-0000-0000-000044020000}"/>
    <cellStyle name="Millares 23 4 2" xfId="8945" xr:uid="{4E2CE44D-32A6-484E-AF70-3A889768BBB8}"/>
    <cellStyle name="Millares 23 5" xfId="6332" xr:uid="{467CE894-8112-45BF-8A9D-6917722E77E6}"/>
    <cellStyle name="Millares 24" xfId="1406" xr:uid="{00000000-0005-0000-0000-000045020000}"/>
    <cellStyle name="Millares 24 2" xfId="6331" xr:uid="{9D72FD0A-7408-4848-8563-FA90503658FC}"/>
    <cellStyle name="Millares 25" xfId="1405" xr:uid="{00000000-0005-0000-0000-000046020000}"/>
    <cellStyle name="Millares 25 2" xfId="6330" xr:uid="{E58B35F1-E271-470B-A0DC-11B91EE98734}"/>
    <cellStyle name="Millares 26" xfId="1404" xr:uid="{00000000-0005-0000-0000-000047020000}"/>
    <cellStyle name="Millares 26 2" xfId="6329" xr:uid="{33FA9FAA-7E53-46C8-928A-97D467B66E68}"/>
    <cellStyle name="Millares 27" xfId="1403" xr:uid="{00000000-0005-0000-0000-000048020000}"/>
    <cellStyle name="Millares 27 2" xfId="6328" xr:uid="{A14F2C77-3EA1-4113-9D3B-4ACC3A779198}"/>
    <cellStyle name="Millares 28" xfId="1402" xr:uid="{00000000-0005-0000-0000-000049020000}"/>
    <cellStyle name="Millares 28 2" xfId="6327" xr:uid="{E1AAF46A-1D2F-4827-8147-11DCBBB91352}"/>
    <cellStyle name="Millares 29" xfId="1401" xr:uid="{00000000-0005-0000-0000-00004A020000}"/>
    <cellStyle name="Millares 29 2" xfId="6326" xr:uid="{A2E66DF8-34AD-42C5-A5B3-8764AFEE8C0B}"/>
    <cellStyle name="Millares 3" xfId="393" xr:uid="{00000000-0005-0000-0000-00004B020000}"/>
    <cellStyle name="Millares 3 10" xfId="394" xr:uid="{00000000-0005-0000-0000-00004C020000}"/>
    <cellStyle name="Millares 3 10 2" xfId="5790" xr:uid="{5F21DE20-162D-4E2D-A384-3656EA7E7019}"/>
    <cellStyle name="Millares 3 11" xfId="395" xr:uid="{00000000-0005-0000-0000-00004D020000}"/>
    <cellStyle name="Millares 3 11 2" xfId="5791" xr:uid="{6E2C5348-83E9-4F39-AB81-B007985B4540}"/>
    <cellStyle name="Millares 3 12" xfId="396" xr:uid="{00000000-0005-0000-0000-00004E020000}"/>
    <cellStyle name="Millares 3 12 2" xfId="5792" xr:uid="{542E7075-86CE-47AE-98AA-ED85E909F157}"/>
    <cellStyle name="Millares 3 13" xfId="397" xr:uid="{00000000-0005-0000-0000-00004F020000}"/>
    <cellStyle name="Millares 3 13 2" xfId="5793" xr:uid="{1EA79919-1A76-432D-99AB-23D7B6634AE4}"/>
    <cellStyle name="Millares 3 14" xfId="398" xr:uid="{00000000-0005-0000-0000-000050020000}"/>
    <cellStyle name="Millares 3 14 2" xfId="5794" xr:uid="{F1936414-1539-43F1-8325-0169DE68B570}"/>
    <cellStyle name="Millares 3 15" xfId="399" xr:uid="{00000000-0005-0000-0000-000051020000}"/>
    <cellStyle name="Millares 3 15 2" xfId="5795" xr:uid="{5E328F87-F682-495E-AA0A-B8381ADD73DD}"/>
    <cellStyle name="Millares 3 16" xfId="400" xr:uid="{00000000-0005-0000-0000-000052020000}"/>
    <cellStyle name="Millares 3 16 2" xfId="5796" xr:uid="{4599037B-4091-403C-96B1-5B3CC09D1D19}"/>
    <cellStyle name="Millares 3 17" xfId="401" xr:uid="{00000000-0005-0000-0000-000053020000}"/>
    <cellStyle name="Millares 3 17 2" xfId="5797" xr:uid="{D9D01FB9-BEBB-459C-8D0F-0A1D4E58EA02}"/>
    <cellStyle name="Millares 3 18" xfId="402" xr:uid="{00000000-0005-0000-0000-000054020000}"/>
    <cellStyle name="Millares 3 18 2" xfId="5798" xr:uid="{C1107487-1C7F-4FA6-ADFF-26B37B9D0CDA}"/>
    <cellStyle name="Millares 3 19" xfId="403" xr:uid="{00000000-0005-0000-0000-000055020000}"/>
    <cellStyle name="Millares 3 19 2" xfId="5799" xr:uid="{A5023C78-0734-4D2A-B1D4-AB8DD74059BF}"/>
    <cellStyle name="Millares 3 2" xfId="404" xr:uid="{00000000-0005-0000-0000-000056020000}"/>
    <cellStyle name="Millares 3 2 2" xfId="1452" xr:uid="{00000000-0005-0000-0000-000057020000}"/>
    <cellStyle name="Millares 3 2 3" xfId="5800" xr:uid="{93B24576-66EE-4D36-943A-E4892676CBDF}"/>
    <cellStyle name="Millares 3 20" xfId="405" xr:uid="{00000000-0005-0000-0000-000058020000}"/>
    <cellStyle name="Millares 3 20 2" xfId="5801" xr:uid="{170469CF-B9C0-4ACB-B517-92A7AC4D4272}"/>
    <cellStyle name="Millares 3 21" xfId="406" xr:uid="{00000000-0005-0000-0000-000059020000}"/>
    <cellStyle name="Millares 3 21 2" xfId="5802" xr:uid="{E575EFB5-B5AA-462D-ABC7-514CD22D5496}"/>
    <cellStyle name="Millares 3 22" xfId="407" xr:uid="{00000000-0005-0000-0000-00005A020000}"/>
    <cellStyle name="Millares 3 22 2" xfId="5803" xr:uid="{DF3DE8B6-8D72-4086-A037-4537F6435B93}"/>
    <cellStyle name="Millares 3 23" xfId="408" xr:uid="{00000000-0005-0000-0000-00005B020000}"/>
    <cellStyle name="Millares 3 23 2" xfId="5804" xr:uid="{736643CD-FD8B-4F8F-92A7-2417A8791557}"/>
    <cellStyle name="Millares 3 24" xfId="409" xr:uid="{00000000-0005-0000-0000-00005C020000}"/>
    <cellStyle name="Millares 3 24 2" xfId="5805" xr:uid="{0B1678D0-3FA0-4AEB-ADC9-1169BFE921C8}"/>
    <cellStyle name="Millares 3 25" xfId="410" xr:uid="{00000000-0005-0000-0000-00005D020000}"/>
    <cellStyle name="Millares 3 25 2" xfId="5806" xr:uid="{4F890F91-BABD-4161-8C85-42DB62721CA6}"/>
    <cellStyle name="Millares 3 26" xfId="411" xr:uid="{00000000-0005-0000-0000-00005E020000}"/>
    <cellStyle name="Millares 3 26 2" xfId="5807" xr:uid="{76ADA95B-0018-4941-A761-8EAE154DE74F}"/>
    <cellStyle name="Millares 3 27" xfId="412" xr:uid="{00000000-0005-0000-0000-00005F020000}"/>
    <cellStyle name="Millares 3 27 2" xfId="5808" xr:uid="{7E8381AD-E234-4136-A144-6F55CA312252}"/>
    <cellStyle name="Millares 3 28" xfId="413" xr:uid="{00000000-0005-0000-0000-000060020000}"/>
    <cellStyle name="Millares 3 28 2" xfId="5809" xr:uid="{ECDA0527-18B1-4B4A-83D9-5EECBBBE180B}"/>
    <cellStyle name="Millares 3 29" xfId="414" xr:uid="{00000000-0005-0000-0000-000061020000}"/>
    <cellStyle name="Millares 3 29 2" xfId="5810" xr:uid="{3FBCD2EA-3224-4C22-BF27-B9F8B45C3642}"/>
    <cellStyle name="Millares 3 3" xfId="415" xr:uid="{00000000-0005-0000-0000-000062020000}"/>
    <cellStyle name="Millares 3 3 2" xfId="1307" xr:uid="{00000000-0005-0000-0000-000063020000}"/>
    <cellStyle name="Millares 3 3 2 2" xfId="6261" xr:uid="{3FBDD48E-ED96-4480-B8D8-51FED5400C87}"/>
    <cellStyle name="Millares 3 3 3" xfId="1400" xr:uid="{00000000-0005-0000-0000-000064020000}"/>
    <cellStyle name="Millares 3 3 3 2" xfId="2381" xr:uid="{00000000-0005-0000-0000-000065020000}"/>
    <cellStyle name="Millares 3 3 3 2 2" xfId="5106" xr:uid="{00000000-0005-0000-0000-000066020000}"/>
    <cellStyle name="Millares 3 3 3 2 2 2" xfId="9812" xr:uid="{0C3D7336-0AC8-4E4E-81CF-BAA5A276E155}"/>
    <cellStyle name="Millares 3 3 3 2 3" xfId="7209" xr:uid="{0E57A57D-C6F3-45C9-9C3D-550216CED440}"/>
    <cellStyle name="Millares 3 3 3 3" xfId="3286" xr:uid="{00000000-0005-0000-0000-000067020000}"/>
    <cellStyle name="Millares 3 3 3 3 2" xfId="8072" xr:uid="{6EF971B6-713F-4E78-B781-B01A6A541DE0}"/>
    <cellStyle name="Millares 3 3 3 4" xfId="4197" xr:uid="{00000000-0005-0000-0000-000068020000}"/>
    <cellStyle name="Millares 3 3 3 4 2" xfId="8944" xr:uid="{8F84B104-D7A5-4438-8ED6-B85091F6CD76}"/>
    <cellStyle name="Millares 3 3 3 5" xfId="6325" xr:uid="{7ADB0BD7-8ABD-4AF3-8323-3E7C43288821}"/>
    <cellStyle name="Millares 3 3 4" xfId="5811" xr:uid="{567D2025-A956-4FB9-8162-5A9117F40481}"/>
    <cellStyle name="Millares 3 30" xfId="416" xr:uid="{00000000-0005-0000-0000-000069020000}"/>
    <cellStyle name="Millares 3 30 2" xfId="5812" xr:uid="{E2E78DA1-FB22-46E9-B269-67C63202421C}"/>
    <cellStyle name="Millares 3 31" xfId="1538" xr:uid="{00000000-0005-0000-0000-00006A020000}"/>
    <cellStyle name="Millares 3 31 2" xfId="2454" xr:uid="{00000000-0005-0000-0000-00006B020000}"/>
    <cellStyle name="Millares 3 31 2 2" xfId="5179" xr:uid="{00000000-0005-0000-0000-00006C020000}"/>
    <cellStyle name="Millares 3 31 2 2 2" xfId="9884" xr:uid="{50A882CB-8BDA-44E4-87F4-65F64FC97EED}"/>
    <cellStyle name="Millares 3 31 2 3" xfId="7281" xr:uid="{C2E680CA-4A53-4091-B13B-ECEAEE7F67AB}"/>
    <cellStyle name="Millares 3 31 3" xfId="3359" xr:uid="{00000000-0005-0000-0000-00006D020000}"/>
    <cellStyle name="Millares 3 31 3 2" xfId="8144" xr:uid="{3DC1FA72-78A5-4793-9D93-298243F2C7A8}"/>
    <cellStyle name="Millares 3 31 4" xfId="4270" xr:uid="{00000000-0005-0000-0000-00006E020000}"/>
    <cellStyle name="Millares 3 31 4 2" xfId="9016" xr:uid="{4D4AC8AA-5989-47FF-A134-7A874246F8D2}"/>
    <cellStyle name="Millares 3 31 5" xfId="6417" xr:uid="{A3A15EFF-2BA6-41BF-A377-DEE3967C95CB}"/>
    <cellStyle name="Millares 3 4" xfId="417" xr:uid="{00000000-0005-0000-0000-00006F020000}"/>
    <cellStyle name="Millares 3 4 2" xfId="5813" xr:uid="{3B237BBD-AD75-48D5-8E06-7DFA5A13DEB2}"/>
    <cellStyle name="Millares 3 5" xfId="418" xr:uid="{00000000-0005-0000-0000-000070020000}"/>
    <cellStyle name="Millares 3 5 2" xfId="5814" xr:uid="{BF5C1C64-BF29-48FA-8248-63270342396A}"/>
    <cellStyle name="Millares 3 6" xfId="419" xr:uid="{00000000-0005-0000-0000-000071020000}"/>
    <cellStyle name="Millares 3 6 2" xfId="5815" xr:uid="{9D6B5840-7BF0-4D3F-9652-49339AEE493F}"/>
    <cellStyle name="Millares 3 7" xfId="420" xr:uid="{00000000-0005-0000-0000-000072020000}"/>
    <cellStyle name="Millares 3 7 2" xfId="5816" xr:uid="{29B05C74-87CD-4665-9451-F4F4CE2179C4}"/>
    <cellStyle name="Millares 3 8" xfId="421" xr:uid="{00000000-0005-0000-0000-000073020000}"/>
    <cellStyle name="Millares 3 8 2" xfId="5817" xr:uid="{D6A1B6B5-F432-4B05-9D14-BF06EFBBC54F}"/>
    <cellStyle name="Millares 3 9" xfId="422" xr:uid="{00000000-0005-0000-0000-000074020000}"/>
    <cellStyle name="Millares 3 9 2" xfId="5818" xr:uid="{5D3EC860-AF25-4702-B6E3-8A90FC519C88}"/>
    <cellStyle name="Millares 30" xfId="1399" xr:uid="{00000000-0005-0000-0000-000075020000}"/>
    <cellStyle name="Millares 30 2" xfId="6324" xr:uid="{D61713E2-3B8B-474E-820A-9FAC1241DD23}"/>
    <cellStyle name="Millares 31" xfId="1398" xr:uid="{00000000-0005-0000-0000-000076020000}"/>
    <cellStyle name="Millares 31 2" xfId="6323" xr:uid="{32BDD8D3-25A1-40E6-A62A-458B0F37D1C7}"/>
    <cellStyle name="Millares 32" xfId="1397" xr:uid="{00000000-0005-0000-0000-000077020000}"/>
    <cellStyle name="Millares 32 2" xfId="6322" xr:uid="{5469DDB6-F90C-44F9-B2D9-906AEEF68C14}"/>
    <cellStyle name="Millares 33" xfId="1396" xr:uid="{00000000-0005-0000-0000-000078020000}"/>
    <cellStyle name="Millares 33 2" xfId="2380" xr:uid="{00000000-0005-0000-0000-000079020000}"/>
    <cellStyle name="Millares 33 2 2" xfId="5105" xr:uid="{00000000-0005-0000-0000-00007A020000}"/>
    <cellStyle name="Millares 33 2 2 2" xfId="9811" xr:uid="{E5D8FFD2-1B1D-4DB8-990D-9E78AD230D81}"/>
    <cellStyle name="Millares 33 2 3" xfId="7208" xr:uid="{8615FE88-E51D-42C4-A585-9F0D4B90992B}"/>
    <cellStyle name="Millares 33 3" xfId="3285" xr:uid="{00000000-0005-0000-0000-00007B020000}"/>
    <cellStyle name="Millares 33 3 2" xfId="8071" xr:uid="{71534855-CBFF-456D-96D3-6ABB4FEE04A4}"/>
    <cellStyle name="Millares 33 4" xfId="4196" xr:uid="{00000000-0005-0000-0000-00007C020000}"/>
    <cellStyle name="Millares 33 4 2" xfId="8943" xr:uid="{3C069E72-C169-4109-A7CB-3589EABD6353}"/>
    <cellStyle name="Millares 33 5" xfId="6321" xr:uid="{9E80ECDC-0D02-461E-9225-7B652C36E360}"/>
    <cellStyle name="Millares 34" xfId="1554" xr:uid="{00000000-0005-0000-0000-00007D020000}"/>
    <cellStyle name="Millares 34 2" xfId="2463" xr:uid="{00000000-0005-0000-0000-00007E020000}"/>
    <cellStyle name="Millares 34 2 2" xfId="5188" xr:uid="{00000000-0005-0000-0000-00007F020000}"/>
    <cellStyle name="Millares 34 2 2 2" xfId="9893" xr:uid="{B0B85683-562F-40F7-BB86-A924B447EC2F}"/>
    <cellStyle name="Millares 34 2 3" xfId="7290" xr:uid="{86152444-9DCB-42C1-828B-7807893B5816}"/>
    <cellStyle name="Millares 34 3" xfId="3368" xr:uid="{00000000-0005-0000-0000-000080020000}"/>
    <cellStyle name="Millares 34 3 2" xfId="8153" xr:uid="{C3FFB7E0-13AD-4671-9C57-877D686CE938}"/>
    <cellStyle name="Millares 34 4" xfId="4279" xr:uid="{00000000-0005-0000-0000-000081020000}"/>
    <cellStyle name="Millares 34 4 2" xfId="9025" xr:uid="{EDCF5558-845E-41F4-9CA6-5B4F4DFA6F8D}"/>
    <cellStyle name="Millares 34 5" xfId="6427" xr:uid="{A56A69C6-8D30-4F11-B855-7E369EC93EE2}"/>
    <cellStyle name="Millares 35" xfId="1898" xr:uid="{00000000-0005-0000-0000-000082020000}"/>
    <cellStyle name="Millares 35 2" xfId="2807" xr:uid="{00000000-0005-0000-0000-000083020000}"/>
    <cellStyle name="Millares 35 2 2" xfId="5532" xr:uid="{00000000-0005-0000-0000-000084020000}"/>
    <cellStyle name="Millares 35 2 2 2" xfId="10237" xr:uid="{97E44405-7EC3-4B50-9F58-3DBE937CCAC4}"/>
    <cellStyle name="Millares 35 2 3" xfId="7634" xr:uid="{9470BA41-DCCA-4D69-9F38-E706AC0B3596}"/>
    <cellStyle name="Millares 35 3" xfId="3712" xr:uid="{00000000-0005-0000-0000-000085020000}"/>
    <cellStyle name="Millares 35 3 2" xfId="8497" xr:uid="{9FE88637-7D35-43BD-9C0D-7429936A477A}"/>
    <cellStyle name="Millares 35 4" xfId="4623" xr:uid="{00000000-0005-0000-0000-000086020000}"/>
    <cellStyle name="Millares 35 4 2" xfId="9369" xr:uid="{A84AD263-5AC4-4862-AB3E-7C3E36CED294}"/>
    <cellStyle name="Millares 35 5" xfId="6771" xr:uid="{6B91DDA8-6DC3-435F-AF0B-4FE9877D0A2A}"/>
    <cellStyle name="Millares 36" xfId="10244" xr:uid="{E7526ED5-079B-4823-8933-2A66CAD719B6}"/>
    <cellStyle name="Millares 37" xfId="10245" xr:uid="{72317874-414E-4026-A1B5-1A55E5B9EAA7}"/>
    <cellStyle name="Millares 4" xfId="1551" xr:uid="{00000000-0005-0000-0000-000087020000}"/>
    <cellStyle name="Millares 4 2" xfId="423" xr:uid="{00000000-0005-0000-0000-000088020000}"/>
    <cellStyle name="Millares 4 2 2" xfId="1425" xr:uid="{00000000-0005-0000-0000-000089020000}"/>
    <cellStyle name="Millares 4 2 2 2" xfId="1395" xr:uid="{00000000-0005-0000-0000-00008A020000}"/>
    <cellStyle name="Millares 4 2 2 2 2" xfId="2379" xr:uid="{00000000-0005-0000-0000-00008B020000}"/>
    <cellStyle name="Millares 4 2 2 2 2 2" xfId="5104" xr:uid="{00000000-0005-0000-0000-00008C020000}"/>
    <cellStyle name="Millares 4 2 2 2 2 2 2" xfId="9810" xr:uid="{3AF6C9DA-2769-4689-A388-6D30AD29277F}"/>
    <cellStyle name="Millares 4 2 2 2 2 3" xfId="7207" xr:uid="{17E9C825-982E-4DA4-98D1-C6A4CC082321}"/>
    <cellStyle name="Millares 4 2 2 2 3" xfId="3284" xr:uid="{00000000-0005-0000-0000-00008D020000}"/>
    <cellStyle name="Millares 4 2 2 2 3 2" xfId="8070" xr:uid="{3FDF2B79-75D5-46B5-B881-716ECA0FE7F9}"/>
    <cellStyle name="Millares 4 2 2 2 4" xfId="4195" xr:uid="{00000000-0005-0000-0000-00008E020000}"/>
    <cellStyle name="Millares 4 2 2 2 4 2" xfId="8942" xr:uid="{A49577BA-02B5-4DF7-8EDF-B7C453436274}"/>
    <cellStyle name="Millares 4 2 2 2 5" xfId="6320" xr:uid="{61904335-4113-4314-8331-A745B4003B9F}"/>
    <cellStyle name="Millares 4 2 2 3" xfId="2386" xr:uid="{00000000-0005-0000-0000-00008F020000}"/>
    <cellStyle name="Millares 4 2 2 3 2" xfId="5111" xr:uid="{00000000-0005-0000-0000-000090020000}"/>
    <cellStyle name="Millares 4 2 2 3 2 2" xfId="9817" xr:uid="{771B25C0-24D8-4FC0-ADB3-D81BB66CDA25}"/>
    <cellStyle name="Millares 4 2 2 3 3" xfId="7214" xr:uid="{A4E8586C-672D-4576-99CD-C7EE506781BD}"/>
    <cellStyle name="Millares 4 2 2 4" xfId="3291" xr:uid="{00000000-0005-0000-0000-000091020000}"/>
    <cellStyle name="Millares 4 2 2 4 2" xfId="8077" xr:uid="{542844B1-5185-41E1-8DF4-2AE80B7C8ADA}"/>
    <cellStyle name="Millares 4 2 2 5" xfId="4202" xr:uid="{00000000-0005-0000-0000-000092020000}"/>
    <cellStyle name="Millares 4 2 2 5 2" xfId="8949" xr:uid="{F4E2160C-652B-4934-B6F0-FF61A6F22361}"/>
    <cellStyle name="Millares 4 2 2 6" xfId="6342" xr:uid="{CD1D89C2-D71D-40F2-AE35-C60618697653}"/>
    <cellStyle name="Millares 4 2 3" xfId="1394" xr:uid="{00000000-0005-0000-0000-000093020000}"/>
    <cellStyle name="Millares 4 2 3 2" xfId="2378" xr:uid="{00000000-0005-0000-0000-000094020000}"/>
    <cellStyle name="Millares 4 2 3 2 2" xfId="5103" xr:uid="{00000000-0005-0000-0000-000095020000}"/>
    <cellStyle name="Millares 4 2 3 2 2 2" xfId="9809" xr:uid="{5A2A73A0-E6CE-4313-8A46-CADD660713D6}"/>
    <cellStyle name="Millares 4 2 3 2 3" xfId="7206" xr:uid="{74293868-EA2B-4144-A9A7-3D7C624A4C40}"/>
    <cellStyle name="Millares 4 2 3 3" xfId="3283" xr:uid="{00000000-0005-0000-0000-000096020000}"/>
    <cellStyle name="Millares 4 2 3 3 2" xfId="8069" xr:uid="{F98BD637-0938-453B-A516-D832693F339F}"/>
    <cellStyle name="Millares 4 2 3 4" xfId="4194" xr:uid="{00000000-0005-0000-0000-000097020000}"/>
    <cellStyle name="Millares 4 2 3 4 2" xfId="8941" xr:uid="{552C64F4-3259-466C-B396-3CA678562B8F}"/>
    <cellStyle name="Millares 4 2 3 5" xfId="6319" xr:uid="{070805C4-3211-401C-B504-6402C7E805B1}"/>
    <cellStyle name="Millares 4 2 4" xfId="1471" xr:uid="{00000000-0005-0000-0000-000098020000}"/>
    <cellStyle name="Millares 4 2 4 2" xfId="2408" xr:uid="{00000000-0005-0000-0000-000099020000}"/>
    <cellStyle name="Millares 4 2 4 2 2" xfId="5133" xr:uid="{00000000-0005-0000-0000-00009A020000}"/>
    <cellStyle name="Millares 4 2 4 2 2 2" xfId="9838" xr:uid="{588A9F8D-31B0-44E0-8C6E-6BB737599AB0}"/>
    <cellStyle name="Millares 4 2 4 2 3" xfId="7235" xr:uid="{9F442DDE-10CE-444B-9F11-48950ED97A59}"/>
    <cellStyle name="Millares 4 2 4 3" xfId="3313" xr:uid="{00000000-0005-0000-0000-00009B020000}"/>
    <cellStyle name="Millares 4 2 4 3 2" xfId="8098" xr:uid="{41263BE3-1367-4AA9-B7BE-997A72BAB665}"/>
    <cellStyle name="Millares 4 2 4 4" xfId="4224" xr:uid="{00000000-0005-0000-0000-00009C020000}"/>
    <cellStyle name="Millares 4 2 4 4 2" xfId="8970" xr:uid="{C61E66F5-3CF9-4896-9ABF-E45D80E61F38}"/>
    <cellStyle name="Millares 4 2 4 5" xfId="6366" xr:uid="{AE756285-4C49-4852-972F-C6B6FF67ED20}"/>
    <cellStyle name="Millares 4 2 5" xfId="5819" xr:uid="{82B398EB-400C-46F3-A182-0FFD8A79624F}"/>
    <cellStyle name="Millares 4 3" xfId="424" xr:uid="{00000000-0005-0000-0000-00009D020000}"/>
    <cellStyle name="Millares 4 3 2" xfId="1393" xr:uid="{00000000-0005-0000-0000-00009E020000}"/>
    <cellStyle name="Millares 4 3 2 2" xfId="2377" xr:uid="{00000000-0005-0000-0000-00009F020000}"/>
    <cellStyle name="Millares 4 3 2 2 2" xfId="5102" xr:uid="{00000000-0005-0000-0000-0000A0020000}"/>
    <cellStyle name="Millares 4 3 2 2 2 2" xfId="9808" xr:uid="{15E687D8-04D1-43D5-8882-D8385CEB0471}"/>
    <cellStyle name="Millares 4 3 2 2 3" xfId="7205" xr:uid="{A97D69D4-E23A-42F7-80CE-87C92BD5842A}"/>
    <cellStyle name="Millares 4 3 2 3" xfId="3282" xr:uid="{00000000-0005-0000-0000-0000A1020000}"/>
    <cellStyle name="Millares 4 3 2 3 2" xfId="8068" xr:uid="{E86926A1-533D-46DA-9D6C-7CE431D4B655}"/>
    <cellStyle name="Millares 4 3 2 4" xfId="4193" xr:uid="{00000000-0005-0000-0000-0000A2020000}"/>
    <cellStyle name="Millares 4 3 2 4 2" xfId="8940" xr:uid="{454E0F48-4D24-44E3-8CD6-35D5CD5FCD45}"/>
    <cellStyle name="Millares 4 3 2 5" xfId="6318" xr:uid="{67DDBB4C-09E2-48B5-923B-CBAE80249ADC}"/>
    <cellStyle name="Millares 4 4" xfId="1392" xr:uid="{00000000-0005-0000-0000-0000A3020000}"/>
    <cellStyle name="Millares 4 5" xfId="1419" xr:uid="{00000000-0005-0000-0000-0000A4020000}"/>
    <cellStyle name="Millares 4 5 2" xfId="2384" xr:uid="{00000000-0005-0000-0000-0000A5020000}"/>
    <cellStyle name="Millares 4 5 2 2" xfId="5109" xr:uid="{00000000-0005-0000-0000-0000A6020000}"/>
    <cellStyle name="Millares 4 5 2 2 2" xfId="9815" xr:uid="{887D9E53-5D8B-48C8-B607-C4AFB9C2505E}"/>
    <cellStyle name="Millares 4 5 2 3" xfId="7212" xr:uid="{5E238B1A-0059-440D-B656-BED5479DEBF4}"/>
    <cellStyle name="Millares 4 5 3" xfId="3289" xr:uid="{00000000-0005-0000-0000-0000A7020000}"/>
    <cellStyle name="Millares 4 5 3 2" xfId="8075" xr:uid="{3051E85D-E282-4B8C-971F-CF0B091B6E50}"/>
    <cellStyle name="Millares 4 5 4" xfId="4200" xr:uid="{00000000-0005-0000-0000-0000A8020000}"/>
    <cellStyle name="Millares 4 5 4 2" xfId="8947" xr:uid="{500BE132-C0DC-4979-8272-C8736F4D1073}"/>
    <cellStyle name="Millares 4 5 5" xfId="6338" xr:uid="{934652C0-9DC9-431D-8070-D2AEE1E19A63}"/>
    <cellStyle name="Millares 4 6" xfId="1322" xr:uid="{00000000-0005-0000-0000-0000A9020000}"/>
    <cellStyle name="Millares 4 6 2" xfId="6273" xr:uid="{1C1668FB-2836-459B-A574-4F3FBDFD8EDA}"/>
    <cellStyle name="Millares 5" xfId="1535" xr:uid="{00000000-0005-0000-0000-0000AA020000}"/>
    <cellStyle name="Millares 5 2" xfId="425" xr:uid="{00000000-0005-0000-0000-0000AB020000}"/>
    <cellStyle name="Millares 5 2 2" xfId="1470" xr:uid="{00000000-0005-0000-0000-0000AC020000}"/>
    <cellStyle name="Millares 5 2 3" xfId="5820" xr:uid="{D1255EA9-2732-4D07-85A5-6C3ADE6B5FE3}"/>
    <cellStyle name="Millares 5 3" xfId="1427" xr:uid="{00000000-0005-0000-0000-0000AD020000}"/>
    <cellStyle name="Millares 5 3 2" xfId="6344" xr:uid="{1FAB0C0E-17E2-429B-95D9-E8FC6E43987A}"/>
    <cellStyle name="Millares 6" xfId="1534" xr:uid="{00000000-0005-0000-0000-0000AE020000}"/>
    <cellStyle name="Millares 6 2" xfId="426" xr:uid="{00000000-0005-0000-0000-0000AF020000}"/>
    <cellStyle name="Millares 6 2 2" xfId="1462" xr:uid="{00000000-0005-0000-0000-0000B0020000}"/>
    <cellStyle name="Millares 6 2 3" xfId="5821" xr:uid="{8DF3A854-58C7-4C17-BCB2-B3AAE786443B}"/>
    <cellStyle name="Millares 6 3" xfId="1319" xr:uid="{00000000-0005-0000-0000-0000B1020000}"/>
    <cellStyle name="Millares 6 3 2" xfId="6271" xr:uid="{430B0197-C90C-460D-BD20-CB10231B929C}"/>
    <cellStyle name="Millares 7" xfId="1517" xr:uid="{00000000-0005-0000-0000-0000B2020000}"/>
    <cellStyle name="Millares 7 2" xfId="427" xr:uid="{00000000-0005-0000-0000-0000B3020000}"/>
    <cellStyle name="Millares 7 2 2" xfId="1460" xr:uid="{00000000-0005-0000-0000-0000B4020000}"/>
    <cellStyle name="Millares 7 2 3" xfId="5822" xr:uid="{4759B146-67F3-4616-ACFB-C835856E0699}"/>
    <cellStyle name="Millares 7 3" xfId="1461" xr:uid="{00000000-0005-0000-0000-0000B5020000}"/>
    <cellStyle name="Millares 7 4" xfId="1318" xr:uid="{00000000-0005-0000-0000-0000B6020000}"/>
    <cellStyle name="Millares 7 4 2" xfId="6270" xr:uid="{8B94B5F9-3DDB-4FC4-B55F-51B8EFACEC5D}"/>
    <cellStyle name="Millares 77" xfId="428" xr:uid="{00000000-0005-0000-0000-0000B7020000}"/>
    <cellStyle name="Millares 77 2" xfId="429" xr:uid="{00000000-0005-0000-0000-0000B8020000}"/>
    <cellStyle name="Millares 77 2 2" xfId="430" xr:uid="{00000000-0005-0000-0000-0000B9020000}"/>
    <cellStyle name="Millares 77 2 2 2" xfId="5825" xr:uid="{39C7E9BD-17C4-46C3-B9CC-BB957002054E}"/>
    <cellStyle name="Millares 77 2 3" xfId="5824" xr:uid="{6A7C55C3-D9B4-40FA-B70E-B6C39CBBD9EB}"/>
    <cellStyle name="Millares 77 3" xfId="431" xr:uid="{00000000-0005-0000-0000-0000BA020000}"/>
    <cellStyle name="Millares 77 3 2" xfId="5826" xr:uid="{96878EE3-1E28-4D91-AF8C-C7650543CCB7}"/>
    <cellStyle name="Millares 77 4" xfId="5823" xr:uid="{E1589D8D-92F4-41C7-B445-C429D9E7C4FE}"/>
    <cellStyle name="Millares 78" xfId="432" xr:uid="{00000000-0005-0000-0000-0000BB020000}"/>
    <cellStyle name="Millares 78 2" xfId="433" xr:uid="{00000000-0005-0000-0000-0000BC020000}"/>
    <cellStyle name="Millares 78 2 2" xfId="434" xr:uid="{00000000-0005-0000-0000-0000BD020000}"/>
    <cellStyle name="Millares 78 2 2 2" xfId="5829" xr:uid="{D0CB82B7-3320-4A83-8475-3218B2A4B30F}"/>
    <cellStyle name="Millares 78 2 3" xfId="5828" xr:uid="{BBE5A7AD-317C-4C2F-8BA3-9901878BFC62}"/>
    <cellStyle name="Millares 78 3" xfId="435" xr:uid="{00000000-0005-0000-0000-0000BE020000}"/>
    <cellStyle name="Millares 78 3 2" xfId="5830" xr:uid="{75EF7DA8-9F9A-4BB9-B625-204F543E2B73}"/>
    <cellStyle name="Millares 78 4" xfId="5827" xr:uid="{D7A3F9EB-5797-4F56-A880-D48F0D9408A4}"/>
    <cellStyle name="Millares 79" xfId="436" xr:uid="{00000000-0005-0000-0000-0000BF020000}"/>
    <cellStyle name="Millares 8" xfId="1516" xr:uid="{00000000-0005-0000-0000-0000C0020000}"/>
    <cellStyle name="Millares 8 2" xfId="437" xr:uid="{00000000-0005-0000-0000-0000C1020000}"/>
    <cellStyle name="Millares 8 2 2" xfId="1459" xr:uid="{00000000-0005-0000-0000-0000C2020000}"/>
    <cellStyle name="Millares 8 2 3" xfId="5831" xr:uid="{A0CE77DD-5AF9-4531-A75B-17B49A582605}"/>
    <cellStyle name="Millares 8 3" xfId="1317" xr:uid="{00000000-0005-0000-0000-0000C3020000}"/>
    <cellStyle name="Millares 8 3 2" xfId="6269" xr:uid="{412C0053-8CE7-4AE9-8308-2163B4C28A5E}"/>
    <cellStyle name="Millares 80" xfId="438" xr:uid="{00000000-0005-0000-0000-0000C4020000}"/>
    <cellStyle name="Millares 80 2" xfId="439" xr:uid="{00000000-0005-0000-0000-0000C5020000}"/>
    <cellStyle name="Millares 81" xfId="440" xr:uid="{00000000-0005-0000-0000-0000C6020000}"/>
    <cellStyle name="Millares 81 2" xfId="441" xr:uid="{00000000-0005-0000-0000-0000C7020000}"/>
    <cellStyle name="Millares 81 2 2" xfId="5833" xr:uid="{6EAC1AFE-29BA-442E-80DC-E1260290EB37}"/>
    <cellStyle name="Millares 81 3" xfId="5832" xr:uid="{BA17A35E-B2DB-4ACC-80B1-09BDC051B802}"/>
    <cellStyle name="Millares 82" xfId="442" xr:uid="{00000000-0005-0000-0000-0000C8020000}"/>
    <cellStyle name="Millares 82 2" xfId="443" xr:uid="{00000000-0005-0000-0000-0000C9020000}"/>
    <cellStyle name="Millares 82 2 2" xfId="5835" xr:uid="{190BEE3B-1A4C-46FA-B3D6-8CA2262BF66E}"/>
    <cellStyle name="Millares 82 3" xfId="5834" xr:uid="{DCED5D49-A009-40B0-8E43-1F87DC4A52AA}"/>
    <cellStyle name="Millares 83" xfId="444" xr:uid="{00000000-0005-0000-0000-0000CA020000}"/>
    <cellStyle name="Millares 83 2" xfId="445" xr:uid="{00000000-0005-0000-0000-0000CB020000}"/>
    <cellStyle name="Millares 83 2 2" xfId="5837" xr:uid="{93021027-7FD8-4C8A-A46B-FFD407A7A86B}"/>
    <cellStyle name="Millares 83 3" xfId="5836" xr:uid="{3370F6A1-2328-4935-B726-2539D2E5D412}"/>
    <cellStyle name="Millares 84" xfId="446" xr:uid="{00000000-0005-0000-0000-0000CC020000}"/>
    <cellStyle name="Millares 84 2" xfId="447" xr:uid="{00000000-0005-0000-0000-0000CD020000}"/>
    <cellStyle name="Millares 84 2 2" xfId="5839" xr:uid="{AFCB5389-F954-41AE-8A90-3B1F8527E5CF}"/>
    <cellStyle name="Millares 84 3" xfId="5838" xr:uid="{20C97D07-790A-4D48-AF67-BD0098CE3CF7}"/>
    <cellStyle name="Millares 85" xfId="448" xr:uid="{00000000-0005-0000-0000-0000CE020000}"/>
    <cellStyle name="Millares 85 2" xfId="449" xr:uid="{00000000-0005-0000-0000-0000CF020000}"/>
    <cellStyle name="Millares 85 2 2" xfId="5841" xr:uid="{14BF3A13-5294-4C7A-8BC9-302C0F20A911}"/>
    <cellStyle name="Millares 85 3" xfId="5840" xr:uid="{A5DEBF97-3C73-4AD2-9808-3BF5113E5256}"/>
    <cellStyle name="Millares 86" xfId="450" xr:uid="{00000000-0005-0000-0000-0000D0020000}"/>
    <cellStyle name="Millares 86 2" xfId="451" xr:uid="{00000000-0005-0000-0000-0000D1020000}"/>
    <cellStyle name="Millares 86 2 2" xfId="5843" xr:uid="{731B5C72-C772-421F-B8FA-30501037D567}"/>
    <cellStyle name="Millares 86 3" xfId="5842" xr:uid="{AB3061F9-4121-4ECE-9B9B-6E851E884105}"/>
    <cellStyle name="Millares 87" xfId="452" xr:uid="{00000000-0005-0000-0000-0000D2020000}"/>
    <cellStyle name="Millares 87 2" xfId="453" xr:uid="{00000000-0005-0000-0000-0000D3020000}"/>
    <cellStyle name="Millares 87 2 2" xfId="5845" xr:uid="{60BC698B-AFF1-4AD7-AEFF-E1CE42021FDD}"/>
    <cellStyle name="Millares 87 3" xfId="5844" xr:uid="{B64600BE-1D1D-4DBC-9F35-BEC47655BC78}"/>
    <cellStyle name="Millares 88" xfId="454" xr:uid="{00000000-0005-0000-0000-0000D4020000}"/>
    <cellStyle name="Millares 88 2" xfId="455" xr:uid="{00000000-0005-0000-0000-0000D5020000}"/>
    <cellStyle name="Millares 88 2 2" xfId="5847" xr:uid="{8C2FDC28-4CF0-4076-A318-4237AF40C0C8}"/>
    <cellStyle name="Millares 88 3" xfId="5846" xr:uid="{82096618-57ED-4258-A58D-2524038EF351}"/>
    <cellStyle name="Millares 89" xfId="456" xr:uid="{00000000-0005-0000-0000-0000D6020000}"/>
    <cellStyle name="Millares 89 2" xfId="457" xr:uid="{00000000-0005-0000-0000-0000D7020000}"/>
    <cellStyle name="Millares 89 2 2" xfId="5849" xr:uid="{93A02B96-C175-4137-9123-B15D3779E699}"/>
    <cellStyle name="Millares 89 3" xfId="5848" xr:uid="{A6AED56F-510C-40F6-9861-A857E3058BC8}"/>
    <cellStyle name="Millares 9" xfId="1537" xr:uid="{00000000-0005-0000-0000-0000D8020000}"/>
    <cellStyle name="Millares 9 2" xfId="458" xr:uid="{00000000-0005-0000-0000-0000D9020000}"/>
    <cellStyle name="Millares 9 2 2" xfId="1391" xr:uid="{00000000-0005-0000-0000-0000DA020000}"/>
    <cellStyle name="Millares 9 2 2 2" xfId="6317" xr:uid="{6474F415-6FCC-4A9F-899C-288B81DF5CC1}"/>
    <cellStyle name="Millares 9 2 3" xfId="5850" xr:uid="{9D8DE81A-E077-413C-8091-3AEB766FF381}"/>
    <cellStyle name="Millares 9 3" xfId="6416" xr:uid="{945DF4A9-7403-4612-B1CD-C492DFB653F3}"/>
    <cellStyle name="Millares 90" xfId="459" xr:uid="{00000000-0005-0000-0000-0000DB020000}"/>
    <cellStyle name="Millares 90 2" xfId="460" xr:uid="{00000000-0005-0000-0000-0000DC020000}"/>
    <cellStyle name="Millares 90 2 2" xfId="5852" xr:uid="{1D03A6DC-E700-49EF-8815-414E9FF7E461}"/>
    <cellStyle name="Millares 90 3" xfId="5851" xr:uid="{E504F1FD-AAE5-4AD6-AB6A-6DA0217E3D84}"/>
    <cellStyle name="Millares 91" xfId="461" xr:uid="{00000000-0005-0000-0000-0000DD020000}"/>
    <cellStyle name="Millares 91 2" xfId="462" xr:uid="{00000000-0005-0000-0000-0000DE020000}"/>
    <cellStyle name="Millares 91 2 2" xfId="5854" xr:uid="{A89F3C8C-8047-4B2C-BC15-84E6FD5320C1}"/>
    <cellStyle name="Millares 91 3" xfId="5853" xr:uid="{9AA0BB51-F321-461D-A7F0-E3820779FECE}"/>
    <cellStyle name="Millares 92" xfId="463" xr:uid="{00000000-0005-0000-0000-0000DF020000}"/>
    <cellStyle name="Millares 92 2" xfId="464" xr:uid="{00000000-0005-0000-0000-0000E0020000}"/>
    <cellStyle name="Millares 92 2 2" xfId="5856" xr:uid="{014F6739-1C61-4F72-9170-CB22C658AC65}"/>
    <cellStyle name="Millares 92 3" xfId="5855" xr:uid="{DCA22659-0632-47E6-9EAD-B5F26C56740E}"/>
    <cellStyle name="Millares 93" xfId="465" xr:uid="{00000000-0005-0000-0000-0000E1020000}"/>
    <cellStyle name="Millares 93 2" xfId="466" xr:uid="{00000000-0005-0000-0000-0000E2020000}"/>
    <cellStyle name="Millares 93 2 2" xfId="5858" xr:uid="{35280F24-7D75-4DD7-A2E5-007633457F06}"/>
    <cellStyle name="Millares 93 3" xfId="5857" xr:uid="{D932AB81-D369-49DB-A580-6636A0832E8F}"/>
    <cellStyle name="Millares 94" xfId="467" xr:uid="{00000000-0005-0000-0000-0000E3020000}"/>
    <cellStyle name="Millares 94 2" xfId="468" xr:uid="{00000000-0005-0000-0000-0000E4020000}"/>
    <cellStyle name="Millares 94 2 2" xfId="5860" xr:uid="{DB1CDC31-EBA9-44BC-91AB-28F9B9443180}"/>
    <cellStyle name="Millares 94 3" xfId="5859" xr:uid="{7AB196E4-9B8C-479E-B827-EBC650C647C3}"/>
    <cellStyle name="Millares 95" xfId="469" xr:uid="{00000000-0005-0000-0000-0000E5020000}"/>
    <cellStyle name="Millares 95 2" xfId="470" xr:uid="{00000000-0005-0000-0000-0000E6020000}"/>
    <cellStyle name="Millares 95 2 2" xfId="5862" xr:uid="{321D1E35-D0D2-4E35-A6E9-9DBC3A5AD22F}"/>
    <cellStyle name="Millares 95 3" xfId="5861" xr:uid="{5CE91481-6608-4F6E-BAAB-0D6D807A9684}"/>
    <cellStyle name="Millares 96" xfId="471" xr:uid="{00000000-0005-0000-0000-0000E7020000}"/>
    <cellStyle name="Millares 96 2" xfId="472" xr:uid="{00000000-0005-0000-0000-0000E8020000}"/>
    <cellStyle name="Millares 96 2 2" xfId="5864" xr:uid="{A8433A1A-9FDB-4A2C-9285-654D9F5883AF}"/>
    <cellStyle name="Millares 96 3" xfId="5863" xr:uid="{E30BEE53-AA50-4CF9-AB2B-C2AC207D111A}"/>
    <cellStyle name="Millares 97" xfId="473" xr:uid="{00000000-0005-0000-0000-0000E9020000}"/>
    <cellStyle name="Millares 97 2" xfId="474" xr:uid="{00000000-0005-0000-0000-0000EA020000}"/>
    <cellStyle name="Millares 97 2 2" xfId="5866" xr:uid="{52E9734E-C4EE-4771-B108-131B7F368768}"/>
    <cellStyle name="Millares 97 3" xfId="5865" xr:uid="{9CD3B720-1710-48EB-9A87-A8E256F21F0F}"/>
    <cellStyle name="Millares 98" xfId="475" xr:uid="{00000000-0005-0000-0000-0000EB020000}"/>
    <cellStyle name="Millares 98 2" xfId="476" xr:uid="{00000000-0005-0000-0000-0000EC020000}"/>
    <cellStyle name="Millares 98 2 2" xfId="5868" xr:uid="{3276E756-A1AC-4DDA-A5ED-B3008819C80A}"/>
    <cellStyle name="Millares 98 3" xfId="5867" xr:uid="{2E771BDF-D80B-44C5-81FD-04BA0C529D0A}"/>
    <cellStyle name="Millares 99" xfId="477" xr:uid="{00000000-0005-0000-0000-0000ED020000}"/>
    <cellStyle name="Millares 99 2" xfId="478" xr:uid="{00000000-0005-0000-0000-0000EE020000}"/>
    <cellStyle name="Millares 99 2 2" xfId="5870" xr:uid="{AF9C59D0-CAEA-443D-A2FF-81C6AF057338}"/>
    <cellStyle name="Millares 99 3" xfId="5869" xr:uid="{7A5149F2-6509-43CE-AC29-5D7AE8F5CD41}"/>
    <cellStyle name="Moneda [0] 2" xfId="1418" xr:uid="{00000000-0005-0000-0000-0000EF020000}"/>
    <cellStyle name="Moneda [0] 2 2" xfId="2383" xr:uid="{00000000-0005-0000-0000-0000F0020000}"/>
    <cellStyle name="Moneda [0] 2 2 2" xfId="5108" xr:uid="{00000000-0005-0000-0000-0000F1020000}"/>
    <cellStyle name="Moneda [0] 2 2 2 2" xfId="9814" xr:uid="{50946F1B-0B62-43D8-98A1-BBDDCBD15EC1}"/>
    <cellStyle name="Moneda [0] 2 2 3" xfId="7211" xr:uid="{75193D09-34FA-4BD3-9C69-E6E268D1E54C}"/>
    <cellStyle name="Moneda [0] 2 3" xfId="3288" xr:uid="{00000000-0005-0000-0000-0000F2020000}"/>
    <cellStyle name="Moneda [0] 2 3 2" xfId="8074" xr:uid="{ECC9C8CD-74DF-4248-99ED-B6821077D594}"/>
    <cellStyle name="Moneda [0] 2 4" xfId="4199" xr:uid="{00000000-0005-0000-0000-0000F3020000}"/>
    <cellStyle name="Moneda [0] 2 4 2" xfId="8946" xr:uid="{4E92CD9B-76CB-4C54-AB78-C248CD80AF5C}"/>
    <cellStyle name="Moneda [0] 2 5" xfId="6337" xr:uid="{43506608-8D82-4305-80A4-B04782E224F2}"/>
    <cellStyle name="Moneda 10" xfId="5540" xr:uid="{00000000-0005-0000-0000-0000F4020000}"/>
    <cellStyle name="Moneda 10 2" xfId="10242" xr:uid="{9EDAA605-955F-4804-9565-A9B20C28108C}"/>
    <cellStyle name="Moneda 11" xfId="4625" xr:uid="{00000000-0005-0000-0000-0000F5020000}"/>
    <cellStyle name="Moneda 11 2" xfId="9371" xr:uid="{D6397DE1-A7F1-4FA8-8336-B3AE9F61B04B}"/>
    <cellStyle name="Moneda 12" xfId="4629" xr:uid="{00000000-0005-0000-0000-0000F6020000}"/>
    <cellStyle name="Moneda 12 2" xfId="9375" xr:uid="{136B9217-535B-4C4B-A965-32F408E6DEB5}"/>
    <cellStyle name="Moneda 13" xfId="5537" xr:uid="{00000000-0005-0000-0000-0000F7020000}"/>
    <cellStyle name="Moneda 13 2" xfId="10239" xr:uid="{AD74218D-D877-46E9-9D52-2DC662A50AF7}"/>
    <cellStyle name="Moneda 2" xfId="479" xr:uid="{00000000-0005-0000-0000-0000F8020000}"/>
    <cellStyle name="Moneda 2 2" xfId="480" xr:uid="{00000000-0005-0000-0000-0000F9020000}"/>
    <cellStyle name="Moneda 2 2 2" xfId="1449" xr:uid="{00000000-0005-0000-0000-0000FA020000}"/>
    <cellStyle name="Moneda 2 2 3" xfId="1903" xr:uid="{00000000-0005-0000-0000-0000FB020000}"/>
    <cellStyle name="Moneda 2 2 3 2" xfId="4631" xr:uid="{00000000-0005-0000-0000-0000FC020000}"/>
    <cellStyle name="Moneda 2 2 4" xfId="2813" xr:uid="{00000000-0005-0000-0000-0000FD020000}"/>
    <cellStyle name="Moneda 2 2 5" xfId="3724" xr:uid="{00000000-0005-0000-0000-0000FE020000}"/>
    <cellStyle name="Moneda 2 3" xfId="481" xr:uid="{00000000-0005-0000-0000-0000FF020000}"/>
    <cellStyle name="Moneda 2 3 2" xfId="1448" xr:uid="{00000000-0005-0000-0000-000000030000}"/>
    <cellStyle name="Moneda 2 3 3" xfId="1904" xr:uid="{00000000-0005-0000-0000-000001030000}"/>
    <cellStyle name="Moneda 2 3 3 2" xfId="4632" xr:uid="{00000000-0005-0000-0000-000002030000}"/>
    <cellStyle name="Moneda 2 3 4" xfId="2814" xr:uid="{00000000-0005-0000-0000-000003030000}"/>
    <cellStyle name="Moneda 2 3 5" xfId="3725" xr:uid="{00000000-0005-0000-0000-000004030000}"/>
    <cellStyle name="Moneda 2 4" xfId="482" xr:uid="{00000000-0005-0000-0000-000005030000}"/>
    <cellStyle name="Moneda 2 4 2" xfId="1447" xr:uid="{00000000-0005-0000-0000-000006030000}"/>
    <cellStyle name="Moneda 2 4 3" xfId="1905" xr:uid="{00000000-0005-0000-0000-000007030000}"/>
    <cellStyle name="Moneda 2 4 3 2" xfId="4633" xr:uid="{00000000-0005-0000-0000-000008030000}"/>
    <cellStyle name="Moneda 2 4 4" xfId="2815" xr:uid="{00000000-0005-0000-0000-000009030000}"/>
    <cellStyle name="Moneda 2 4 5" xfId="3726" xr:uid="{00000000-0005-0000-0000-00000A030000}"/>
    <cellStyle name="Moneda 2 5" xfId="483" xr:uid="{00000000-0005-0000-0000-00000B030000}"/>
    <cellStyle name="Moneda 2 5 2" xfId="1906" xr:uid="{00000000-0005-0000-0000-00000C030000}"/>
    <cellStyle name="Moneda 2 5 2 2" xfId="4634" xr:uid="{00000000-0005-0000-0000-00000D030000}"/>
    <cellStyle name="Moneda 2 5 3" xfId="2816" xr:uid="{00000000-0005-0000-0000-00000E030000}"/>
    <cellStyle name="Moneda 2 5 4" xfId="3727" xr:uid="{00000000-0005-0000-0000-00000F030000}"/>
    <cellStyle name="Moneda 2 6" xfId="484" xr:uid="{00000000-0005-0000-0000-000010030000}"/>
    <cellStyle name="Moneda 2 6 2" xfId="1907" xr:uid="{00000000-0005-0000-0000-000011030000}"/>
    <cellStyle name="Moneda 2 6 2 2" xfId="4635" xr:uid="{00000000-0005-0000-0000-000012030000}"/>
    <cellStyle name="Moneda 2 6 3" xfId="2817" xr:uid="{00000000-0005-0000-0000-000013030000}"/>
    <cellStyle name="Moneda 2 6 4" xfId="3728" xr:uid="{00000000-0005-0000-0000-000014030000}"/>
    <cellStyle name="Moneda 2 7" xfId="1902" xr:uid="{00000000-0005-0000-0000-000015030000}"/>
    <cellStyle name="Moneda 2 7 2" xfId="4630" xr:uid="{00000000-0005-0000-0000-000016030000}"/>
    <cellStyle name="Moneda 2 8" xfId="2812" xr:uid="{00000000-0005-0000-0000-000017030000}"/>
    <cellStyle name="Moneda 2 9" xfId="3723" xr:uid="{00000000-0005-0000-0000-000018030000}"/>
    <cellStyle name="Moneda 3" xfId="485" xr:uid="{00000000-0005-0000-0000-000019030000}"/>
    <cellStyle name="Moneda 3 2" xfId="1458" xr:uid="{00000000-0005-0000-0000-00001A030000}"/>
    <cellStyle name="Moneda 3 3" xfId="1908" xr:uid="{00000000-0005-0000-0000-00001B030000}"/>
    <cellStyle name="Moneda 3 3 2" xfId="4636" xr:uid="{00000000-0005-0000-0000-00001C030000}"/>
    <cellStyle name="Moneda 3 4" xfId="2818" xr:uid="{00000000-0005-0000-0000-00001D030000}"/>
    <cellStyle name="Moneda 3 5" xfId="3729" xr:uid="{00000000-0005-0000-0000-00001E030000}"/>
    <cellStyle name="Moneda 4" xfId="1357" xr:uid="{00000000-0005-0000-0000-00001F030000}"/>
    <cellStyle name="Moneda 4 2" xfId="486" xr:uid="{00000000-0005-0000-0000-000020030000}"/>
    <cellStyle name="Moneda 4 3" xfId="2352" xr:uid="{00000000-0005-0000-0000-000021030000}"/>
    <cellStyle name="Moneda 4 3 2" xfId="5077" xr:uid="{00000000-0005-0000-0000-000022030000}"/>
    <cellStyle name="Moneda 4 3 2 2" xfId="9784" xr:uid="{C787925B-379D-4F6A-AEBE-8BC50CED105D}"/>
    <cellStyle name="Moneda 4 3 3" xfId="7181" xr:uid="{B92C646F-930B-4511-A357-CA606DD5210E}"/>
    <cellStyle name="Moneda 4 4" xfId="3257" xr:uid="{00000000-0005-0000-0000-000023030000}"/>
    <cellStyle name="Moneda 4 4 2" xfId="8044" xr:uid="{A6D4D1C0-493E-4DBA-8CB6-69770E8BD326}"/>
    <cellStyle name="Moneda 4 5" xfId="4168" xr:uid="{00000000-0005-0000-0000-000024030000}"/>
    <cellStyle name="Moneda 4 5 2" xfId="8916" xr:uid="{42B9555D-85ED-4885-ABA0-BA5C075E199C}"/>
    <cellStyle name="Moneda 4 6" xfId="6293" xr:uid="{87F8AC7A-79D6-4E49-86F1-E558C574573B}"/>
    <cellStyle name="Moneda 5" xfId="1446" xr:uid="{00000000-0005-0000-0000-000025030000}"/>
    <cellStyle name="Moneda 5 2" xfId="1390" xr:uid="{00000000-0005-0000-0000-000026030000}"/>
    <cellStyle name="Moneda 6" xfId="1428" xr:uid="{00000000-0005-0000-0000-000027030000}"/>
    <cellStyle name="Moneda 6 2" xfId="2387" xr:uid="{00000000-0005-0000-0000-000028030000}"/>
    <cellStyle name="Moneda 6 2 2" xfId="5112" xr:uid="{00000000-0005-0000-0000-000029030000}"/>
    <cellStyle name="Moneda 6 3" xfId="3292" xr:uid="{00000000-0005-0000-0000-00002A030000}"/>
    <cellStyle name="Moneda 6 3 3 2 2" xfId="3715" xr:uid="{00000000-0005-0000-0000-00002B030000}"/>
    <cellStyle name="Moneda 6 3 3 2 2 2" xfId="8500" xr:uid="{C1EDDEF2-36CF-4F90-9ED4-3CE67E6CDEE9}"/>
    <cellStyle name="Moneda 6 3 5 2" xfId="3718" xr:uid="{00000000-0005-0000-0000-00002C030000}"/>
    <cellStyle name="Moneda 6 3 5 2 2" xfId="8503" xr:uid="{C86E3E7B-3F11-4F84-B580-E77DA553D301}"/>
    <cellStyle name="Moneda 6 4" xfId="4203" xr:uid="{00000000-0005-0000-0000-00002D030000}"/>
    <cellStyle name="Moneda 69 2" xfId="487" xr:uid="{00000000-0005-0000-0000-00002E030000}"/>
    <cellStyle name="Moneda 69 2 2" xfId="488" xr:uid="{00000000-0005-0000-0000-00002F030000}"/>
    <cellStyle name="Moneda 69 2 2 2" xfId="1910" xr:uid="{00000000-0005-0000-0000-000030030000}"/>
    <cellStyle name="Moneda 69 2 2 2 2" xfId="4638" xr:uid="{00000000-0005-0000-0000-000031030000}"/>
    <cellStyle name="Moneda 69 2 2 3" xfId="2820" xr:uid="{00000000-0005-0000-0000-000032030000}"/>
    <cellStyle name="Moneda 69 2 2 4" xfId="3731" xr:uid="{00000000-0005-0000-0000-000033030000}"/>
    <cellStyle name="Moneda 69 2 3" xfId="1909" xr:uid="{00000000-0005-0000-0000-000034030000}"/>
    <cellStyle name="Moneda 69 2 3 2" xfId="4637" xr:uid="{00000000-0005-0000-0000-000035030000}"/>
    <cellStyle name="Moneda 69 2 4" xfId="2819" xr:uid="{00000000-0005-0000-0000-000036030000}"/>
    <cellStyle name="Moneda 69 2 5" xfId="3730" xr:uid="{00000000-0005-0000-0000-000037030000}"/>
    <cellStyle name="Moneda 7" xfId="1389" xr:uid="{00000000-0005-0000-0000-000038030000}"/>
    <cellStyle name="Moneda 7 2" xfId="2376" xr:uid="{00000000-0005-0000-0000-000039030000}"/>
    <cellStyle name="Moneda 7 2 2" xfId="5101" xr:uid="{00000000-0005-0000-0000-00003A030000}"/>
    <cellStyle name="Moneda 7 3" xfId="3281" xr:uid="{00000000-0005-0000-0000-00003B030000}"/>
    <cellStyle name="Moneda 7 4" xfId="4192" xr:uid="{00000000-0005-0000-0000-00003C030000}"/>
    <cellStyle name="Moneda 8" xfId="1388" xr:uid="{00000000-0005-0000-0000-00003D030000}"/>
    <cellStyle name="Moneda 8 2" xfId="2375" xr:uid="{00000000-0005-0000-0000-00003E030000}"/>
    <cellStyle name="Moneda 8 2 2" xfId="5100" xr:uid="{00000000-0005-0000-0000-00003F030000}"/>
    <cellStyle name="Moneda 8 2 2 2" xfId="9807" xr:uid="{6A85C249-377F-4B3A-9314-E500CF7ADCE4}"/>
    <cellStyle name="Moneda 8 2 3" xfId="7204" xr:uid="{1499F288-FA5B-40DD-92DA-8BD08D129059}"/>
    <cellStyle name="Moneda 8 3" xfId="3280" xr:uid="{00000000-0005-0000-0000-000040030000}"/>
    <cellStyle name="Moneda 8 3 2" xfId="8067" xr:uid="{300122A4-91AF-4915-A756-30CFDDA03A96}"/>
    <cellStyle name="Moneda 8 4" xfId="4191" xr:uid="{00000000-0005-0000-0000-000041030000}"/>
    <cellStyle name="Moneda 8 4 2" xfId="8939" xr:uid="{7A95F4B4-4D8B-40D3-8E81-2C57FB3678B1}"/>
    <cellStyle name="Moneda 8 5" xfId="6316" xr:uid="{B78B5584-E991-48FD-98BF-6EB2731C4630}"/>
    <cellStyle name="Moneda 80" xfId="489" xr:uid="{00000000-0005-0000-0000-000042030000}"/>
    <cellStyle name="Moneda 80 2" xfId="490" xr:uid="{00000000-0005-0000-0000-000043030000}"/>
    <cellStyle name="Moneda 81" xfId="491" xr:uid="{00000000-0005-0000-0000-000044030000}"/>
    <cellStyle name="Moneda 82" xfId="492" xr:uid="{00000000-0005-0000-0000-000045030000}"/>
    <cellStyle name="Moneda 82 2" xfId="493" xr:uid="{00000000-0005-0000-0000-000046030000}"/>
    <cellStyle name="Moneda 82 2 2" xfId="1912" xr:uid="{00000000-0005-0000-0000-000047030000}"/>
    <cellStyle name="Moneda 82 2 2 2" xfId="4640" xr:uid="{00000000-0005-0000-0000-000048030000}"/>
    <cellStyle name="Moneda 82 2 3" xfId="2822" xr:uid="{00000000-0005-0000-0000-000049030000}"/>
    <cellStyle name="Moneda 82 2 4" xfId="3733" xr:uid="{00000000-0005-0000-0000-00004A030000}"/>
    <cellStyle name="Moneda 82 3" xfId="1911" xr:uid="{00000000-0005-0000-0000-00004B030000}"/>
    <cellStyle name="Moneda 82 3 2" xfId="4639" xr:uid="{00000000-0005-0000-0000-00004C030000}"/>
    <cellStyle name="Moneda 82 4" xfId="2821" xr:uid="{00000000-0005-0000-0000-00004D030000}"/>
    <cellStyle name="Moneda 82 5" xfId="3732" xr:uid="{00000000-0005-0000-0000-00004E030000}"/>
    <cellStyle name="Moneda 83" xfId="494" xr:uid="{00000000-0005-0000-0000-00004F030000}"/>
    <cellStyle name="Moneda 83 2" xfId="495" xr:uid="{00000000-0005-0000-0000-000050030000}"/>
    <cellStyle name="Moneda 84" xfId="496" xr:uid="{00000000-0005-0000-0000-000051030000}"/>
    <cellStyle name="Moneda 84 2" xfId="497" xr:uid="{00000000-0005-0000-0000-000052030000}"/>
    <cellStyle name="Moneda 84 2 2" xfId="1914" xr:uid="{00000000-0005-0000-0000-000053030000}"/>
    <cellStyle name="Moneda 84 2 2 2" xfId="4642" xr:uid="{00000000-0005-0000-0000-000054030000}"/>
    <cellStyle name="Moneda 84 2 3" xfId="2824" xr:uid="{00000000-0005-0000-0000-000055030000}"/>
    <cellStyle name="Moneda 84 2 4" xfId="3735" xr:uid="{00000000-0005-0000-0000-000056030000}"/>
    <cellStyle name="Moneda 84 3" xfId="1913" xr:uid="{00000000-0005-0000-0000-000057030000}"/>
    <cellStyle name="Moneda 84 3 2" xfId="4641" xr:uid="{00000000-0005-0000-0000-000058030000}"/>
    <cellStyle name="Moneda 84 4" xfId="2823" xr:uid="{00000000-0005-0000-0000-000059030000}"/>
    <cellStyle name="Moneda 84 5" xfId="3734" xr:uid="{00000000-0005-0000-0000-00005A030000}"/>
    <cellStyle name="Moneda 85" xfId="498" xr:uid="{00000000-0005-0000-0000-00005B030000}"/>
    <cellStyle name="Moneda 85 2" xfId="499" xr:uid="{00000000-0005-0000-0000-00005C030000}"/>
    <cellStyle name="Moneda 85 2 2" xfId="1916" xr:uid="{00000000-0005-0000-0000-00005D030000}"/>
    <cellStyle name="Moneda 85 2 2 2" xfId="4644" xr:uid="{00000000-0005-0000-0000-00005E030000}"/>
    <cellStyle name="Moneda 85 2 3" xfId="2826" xr:uid="{00000000-0005-0000-0000-00005F030000}"/>
    <cellStyle name="Moneda 85 2 4" xfId="3737" xr:uid="{00000000-0005-0000-0000-000060030000}"/>
    <cellStyle name="Moneda 85 3" xfId="1915" xr:uid="{00000000-0005-0000-0000-000061030000}"/>
    <cellStyle name="Moneda 85 3 2" xfId="4643" xr:uid="{00000000-0005-0000-0000-000062030000}"/>
    <cellStyle name="Moneda 85 4" xfId="2825" xr:uid="{00000000-0005-0000-0000-000063030000}"/>
    <cellStyle name="Moneda 85 5" xfId="3736" xr:uid="{00000000-0005-0000-0000-000064030000}"/>
    <cellStyle name="Moneda 86" xfId="500" xr:uid="{00000000-0005-0000-0000-000065030000}"/>
    <cellStyle name="Moneda 86 2" xfId="501" xr:uid="{00000000-0005-0000-0000-000066030000}"/>
    <cellStyle name="Moneda 86 2 2" xfId="1918" xr:uid="{00000000-0005-0000-0000-000067030000}"/>
    <cellStyle name="Moneda 86 2 2 2" xfId="4646" xr:uid="{00000000-0005-0000-0000-000068030000}"/>
    <cellStyle name="Moneda 86 2 3" xfId="2828" xr:uid="{00000000-0005-0000-0000-000069030000}"/>
    <cellStyle name="Moneda 86 2 4" xfId="3739" xr:uid="{00000000-0005-0000-0000-00006A030000}"/>
    <cellStyle name="Moneda 86 3" xfId="1917" xr:uid="{00000000-0005-0000-0000-00006B030000}"/>
    <cellStyle name="Moneda 86 3 2" xfId="4645" xr:uid="{00000000-0005-0000-0000-00006C030000}"/>
    <cellStyle name="Moneda 86 4" xfId="2827" xr:uid="{00000000-0005-0000-0000-00006D030000}"/>
    <cellStyle name="Moneda 86 5" xfId="3738" xr:uid="{00000000-0005-0000-0000-00006E030000}"/>
    <cellStyle name="Moneda 87" xfId="502" xr:uid="{00000000-0005-0000-0000-00006F030000}"/>
    <cellStyle name="Moneda 87 2" xfId="503" xr:uid="{00000000-0005-0000-0000-000070030000}"/>
    <cellStyle name="Moneda 87 2 2" xfId="1920" xr:uid="{00000000-0005-0000-0000-000071030000}"/>
    <cellStyle name="Moneda 87 2 2 2" xfId="4648" xr:uid="{00000000-0005-0000-0000-000072030000}"/>
    <cellStyle name="Moneda 87 2 3" xfId="2830" xr:uid="{00000000-0005-0000-0000-000073030000}"/>
    <cellStyle name="Moneda 87 2 4" xfId="3741" xr:uid="{00000000-0005-0000-0000-000074030000}"/>
    <cellStyle name="Moneda 87 3" xfId="1919" xr:uid="{00000000-0005-0000-0000-000075030000}"/>
    <cellStyle name="Moneda 87 3 2" xfId="4647" xr:uid="{00000000-0005-0000-0000-000076030000}"/>
    <cellStyle name="Moneda 87 4" xfId="2829" xr:uid="{00000000-0005-0000-0000-000077030000}"/>
    <cellStyle name="Moneda 87 5" xfId="3740" xr:uid="{00000000-0005-0000-0000-000078030000}"/>
    <cellStyle name="Moneda 88" xfId="504" xr:uid="{00000000-0005-0000-0000-000079030000}"/>
    <cellStyle name="Moneda 88 2" xfId="505" xr:uid="{00000000-0005-0000-0000-00007A030000}"/>
    <cellStyle name="Moneda 88 2 2" xfId="1922" xr:uid="{00000000-0005-0000-0000-00007B030000}"/>
    <cellStyle name="Moneda 88 2 2 2" xfId="4650" xr:uid="{00000000-0005-0000-0000-00007C030000}"/>
    <cellStyle name="Moneda 88 2 3" xfId="2832" xr:uid="{00000000-0005-0000-0000-00007D030000}"/>
    <cellStyle name="Moneda 88 2 4" xfId="3743" xr:uid="{00000000-0005-0000-0000-00007E030000}"/>
    <cellStyle name="Moneda 88 3" xfId="1921" xr:uid="{00000000-0005-0000-0000-00007F030000}"/>
    <cellStyle name="Moneda 88 3 2" xfId="4649" xr:uid="{00000000-0005-0000-0000-000080030000}"/>
    <cellStyle name="Moneda 88 4" xfId="2831" xr:uid="{00000000-0005-0000-0000-000081030000}"/>
    <cellStyle name="Moneda 88 5" xfId="3742" xr:uid="{00000000-0005-0000-0000-000082030000}"/>
    <cellStyle name="Moneda 89" xfId="506" xr:uid="{00000000-0005-0000-0000-000083030000}"/>
    <cellStyle name="Moneda 89 2" xfId="507" xr:uid="{00000000-0005-0000-0000-000084030000}"/>
    <cellStyle name="Moneda 89 2 2" xfId="1924" xr:uid="{00000000-0005-0000-0000-000085030000}"/>
    <cellStyle name="Moneda 89 2 2 2" xfId="4652" xr:uid="{00000000-0005-0000-0000-000086030000}"/>
    <cellStyle name="Moneda 89 2 3" xfId="2834" xr:uid="{00000000-0005-0000-0000-000087030000}"/>
    <cellStyle name="Moneda 89 2 4" xfId="3745" xr:uid="{00000000-0005-0000-0000-000088030000}"/>
    <cellStyle name="Moneda 89 3" xfId="1923" xr:uid="{00000000-0005-0000-0000-000089030000}"/>
    <cellStyle name="Moneda 89 3 2" xfId="4651" xr:uid="{00000000-0005-0000-0000-00008A030000}"/>
    <cellStyle name="Moneda 89 4" xfId="2833" xr:uid="{00000000-0005-0000-0000-00008B030000}"/>
    <cellStyle name="Moneda 89 5" xfId="3744" xr:uid="{00000000-0005-0000-0000-00008C030000}"/>
    <cellStyle name="Moneda 9" xfId="5541" xr:uid="{00000000-0005-0000-0000-00008D030000}"/>
    <cellStyle name="Moneda 9 2" xfId="10243" xr:uid="{AA083640-F9B4-4C7B-BF1E-A91D13A51E5A}"/>
    <cellStyle name="Moneda 90" xfId="508" xr:uid="{00000000-0005-0000-0000-00008E030000}"/>
    <cellStyle name="Moneda 90 2" xfId="509" xr:uid="{00000000-0005-0000-0000-00008F030000}"/>
    <cellStyle name="Moneda 90 2 2" xfId="1926" xr:uid="{00000000-0005-0000-0000-000090030000}"/>
    <cellStyle name="Moneda 90 2 2 2" xfId="4654" xr:uid="{00000000-0005-0000-0000-000091030000}"/>
    <cellStyle name="Moneda 90 2 3" xfId="2836" xr:uid="{00000000-0005-0000-0000-000092030000}"/>
    <cellStyle name="Moneda 90 2 4" xfId="3747" xr:uid="{00000000-0005-0000-0000-000093030000}"/>
    <cellStyle name="Moneda 90 3" xfId="1925" xr:uid="{00000000-0005-0000-0000-000094030000}"/>
    <cellStyle name="Moneda 90 3 2" xfId="4653" xr:uid="{00000000-0005-0000-0000-000095030000}"/>
    <cellStyle name="Moneda 90 4" xfId="2835" xr:uid="{00000000-0005-0000-0000-000096030000}"/>
    <cellStyle name="Moneda 90 5" xfId="3746" xr:uid="{00000000-0005-0000-0000-000097030000}"/>
    <cellStyle name="Moneda 91" xfId="510" xr:uid="{00000000-0005-0000-0000-000098030000}"/>
    <cellStyle name="Moneda 91 2" xfId="511" xr:uid="{00000000-0005-0000-0000-000099030000}"/>
    <cellStyle name="Moneda 91 2 2" xfId="1928" xr:uid="{00000000-0005-0000-0000-00009A030000}"/>
    <cellStyle name="Moneda 91 2 2 2" xfId="4656" xr:uid="{00000000-0005-0000-0000-00009B030000}"/>
    <cellStyle name="Moneda 91 2 3" xfId="2838" xr:uid="{00000000-0005-0000-0000-00009C030000}"/>
    <cellStyle name="Moneda 91 2 4" xfId="3749" xr:uid="{00000000-0005-0000-0000-00009D030000}"/>
    <cellStyle name="Moneda 91 3" xfId="1927" xr:uid="{00000000-0005-0000-0000-00009E030000}"/>
    <cellStyle name="Moneda 91 3 2" xfId="4655" xr:uid="{00000000-0005-0000-0000-00009F030000}"/>
    <cellStyle name="Moneda 91 4" xfId="2837" xr:uid="{00000000-0005-0000-0000-0000A0030000}"/>
    <cellStyle name="Moneda 91 5" xfId="3748" xr:uid="{00000000-0005-0000-0000-0000A1030000}"/>
    <cellStyle name="Moneda 92" xfId="512" xr:uid="{00000000-0005-0000-0000-0000A2030000}"/>
    <cellStyle name="Moneda 92 2" xfId="513" xr:uid="{00000000-0005-0000-0000-0000A3030000}"/>
    <cellStyle name="Moneda 92 2 2" xfId="1930" xr:uid="{00000000-0005-0000-0000-0000A4030000}"/>
    <cellStyle name="Moneda 92 2 2 2" xfId="4658" xr:uid="{00000000-0005-0000-0000-0000A5030000}"/>
    <cellStyle name="Moneda 92 2 3" xfId="2840" xr:uid="{00000000-0005-0000-0000-0000A6030000}"/>
    <cellStyle name="Moneda 92 2 4" xfId="3751" xr:uid="{00000000-0005-0000-0000-0000A7030000}"/>
    <cellStyle name="Moneda 92 3" xfId="1929" xr:uid="{00000000-0005-0000-0000-0000A8030000}"/>
    <cellStyle name="Moneda 92 3 2" xfId="4657" xr:uid="{00000000-0005-0000-0000-0000A9030000}"/>
    <cellStyle name="Moneda 92 4" xfId="2839" xr:uid="{00000000-0005-0000-0000-0000AA030000}"/>
    <cellStyle name="Moneda 92 5" xfId="3750" xr:uid="{00000000-0005-0000-0000-0000AB030000}"/>
    <cellStyle name="Moneda 93" xfId="514" xr:uid="{00000000-0005-0000-0000-0000AC030000}"/>
    <cellStyle name="Moneda 93 2" xfId="515" xr:uid="{00000000-0005-0000-0000-0000AD030000}"/>
    <cellStyle name="Moneda 94" xfId="516" xr:uid="{00000000-0005-0000-0000-0000AE030000}"/>
    <cellStyle name="Moneda 94 2" xfId="517" xr:uid="{00000000-0005-0000-0000-0000AF030000}"/>
    <cellStyle name="Moneda 94 2 2" xfId="1932" xr:uid="{00000000-0005-0000-0000-0000B0030000}"/>
    <cellStyle name="Moneda 94 2 2 2" xfId="4660" xr:uid="{00000000-0005-0000-0000-0000B1030000}"/>
    <cellStyle name="Moneda 94 2 3" xfId="2842" xr:uid="{00000000-0005-0000-0000-0000B2030000}"/>
    <cellStyle name="Moneda 94 2 4" xfId="3753" xr:uid="{00000000-0005-0000-0000-0000B3030000}"/>
    <cellStyle name="Moneda 94 3" xfId="1931" xr:uid="{00000000-0005-0000-0000-0000B4030000}"/>
    <cellStyle name="Moneda 94 3 2" xfId="4659" xr:uid="{00000000-0005-0000-0000-0000B5030000}"/>
    <cellStyle name="Moneda 94 4" xfId="2841" xr:uid="{00000000-0005-0000-0000-0000B6030000}"/>
    <cellStyle name="Moneda 94 5" xfId="3752" xr:uid="{00000000-0005-0000-0000-0000B7030000}"/>
    <cellStyle name="Moneda 95" xfId="518" xr:uid="{00000000-0005-0000-0000-0000B8030000}"/>
    <cellStyle name="Moneda 95 2" xfId="519" xr:uid="{00000000-0005-0000-0000-0000B9030000}"/>
    <cellStyle name="Moneda 95 2 2" xfId="1934" xr:uid="{00000000-0005-0000-0000-0000BA030000}"/>
    <cellStyle name="Moneda 95 2 2 2" xfId="4662" xr:uid="{00000000-0005-0000-0000-0000BB030000}"/>
    <cellStyle name="Moneda 95 2 3" xfId="2844" xr:uid="{00000000-0005-0000-0000-0000BC030000}"/>
    <cellStyle name="Moneda 95 2 4" xfId="3755" xr:uid="{00000000-0005-0000-0000-0000BD030000}"/>
    <cellStyle name="Moneda 95 3" xfId="1933" xr:uid="{00000000-0005-0000-0000-0000BE030000}"/>
    <cellStyle name="Moneda 95 3 2" xfId="4661" xr:uid="{00000000-0005-0000-0000-0000BF030000}"/>
    <cellStyle name="Moneda 95 4" xfId="2843" xr:uid="{00000000-0005-0000-0000-0000C0030000}"/>
    <cellStyle name="Moneda 95 5" xfId="3754" xr:uid="{00000000-0005-0000-0000-0000C1030000}"/>
    <cellStyle name="Moneda 96" xfId="520" xr:uid="{00000000-0005-0000-0000-0000C2030000}"/>
    <cellStyle name="Moneda 96 2" xfId="521" xr:uid="{00000000-0005-0000-0000-0000C3030000}"/>
    <cellStyle name="Moneda 96 2 2" xfId="1936" xr:uid="{00000000-0005-0000-0000-0000C4030000}"/>
    <cellStyle name="Moneda 96 2 2 2" xfId="4664" xr:uid="{00000000-0005-0000-0000-0000C5030000}"/>
    <cellStyle name="Moneda 96 2 3" xfId="2846" xr:uid="{00000000-0005-0000-0000-0000C6030000}"/>
    <cellStyle name="Moneda 96 2 4" xfId="3757" xr:uid="{00000000-0005-0000-0000-0000C7030000}"/>
    <cellStyle name="Moneda 96 3" xfId="1935" xr:uid="{00000000-0005-0000-0000-0000C8030000}"/>
    <cellStyle name="Moneda 96 3 2" xfId="4663" xr:uid="{00000000-0005-0000-0000-0000C9030000}"/>
    <cellStyle name="Moneda 96 4" xfId="2845" xr:uid="{00000000-0005-0000-0000-0000CA030000}"/>
    <cellStyle name="Moneda 96 5" xfId="3756" xr:uid="{00000000-0005-0000-0000-0000CB030000}"/>
    <cellStyle name="Moneda 97" xfId="522" xr:uid="{00000000-0005-0000-0000-0000CC030000}"/>
    <cellStyle name="Moneda 97 2" xfId="523" xr:uid="{00000000-0005-0000-0000-0000CD030000}"/>
    <cellStyle name="Moneda 97 2 2" xfId="1938" xr:uid="{00000000-0005-0000-0000-0000CE030000}"/>
    <cellStyle name="Moneda 97 2 2 2" xfId="4666" xr:uid="{00000000-0005-0000-0000-0000CF030000}"/>
    <cellStyle name="Moneda 97 2 3" xfId="2848" xr:uid="{00000000-0005-0000-0000-0000D0030000}"/>
    <cellStyle name="Moneda 97 2 4" xfId="3759" xr:uid="{00000000-0005-0000-0000-0000D1030000}"/>
    <cellStyle name="Moneda 97 3" xfId="1937" xr:uid="{00000000-0005-0000-0000-0000D2030000}"/>
    <cellStyle name="Moneda 97 3 2" xfId="4665" xr:uid="{00000000-0005-0000-0000-0000D3030000}"/>
    <cellStyle name="Moneda 97 4" xfId="2847" xr:uid="{00000000-0005-0000-0000-0000D4030000}"/>
    <cellStyle name="Moneda 97 5" xfId="3758" xr:uid="{00000000-0005-0000-0000-0000D5030000}"/>
    <cellStyle name="Normal" xfId="0" builtinId="0"/>
    <cellStyle name="Normal 10" xfId="1536" xr:uid="{00000000-0005-0000-0000-0000D7030000}"/>
    <cellStyle name="Normal 10 10" xfId="524" xr:uid="{00000000-0005-0000-0000-0000D8030000}"/>
    <cellStyle name="Normal 10 11" xfId="525" xr:uid="{00000000-0005-0000-0000-0000D9030000}"/>
    <cellStyle name="Normal 10 12" xfId="526" xr:uid="{00000000-0005-0000-0000-0000DA030000}"/>
    <cellStyle name="Normal 10 13" xfId="527" xr:uid="{00000000-0005-0000-0000-0000DB030000}"/>
    <cellStyle name="Normal 10 14" xfId="528" xr:uid="{00000000-0005-0000-0000-0000DC030000}"/>
    <cellStyle name="Normal 10 15" xfId="529" xr:uid="{00000000-0005-0000-0000-0000DD030000}"/>
    <cellStyle name="Normal 10 16" xfId="530" xr:uid="{00000000-0005-0000-0000-0000DE030000}"/>
    <cellStyle name="Normal 10 17" xfId="531" xr:uid="{00000000-0005-0000-0000-0000DF030000}"/>
    <cellStyle name="Normal 10 18" xfId="532" xr:uid="{00000000-0005-0000-0000-0000E0030000}"/>
    <cellStyle name="Normal 10 19" xfId="533" xr:uid="{00000000-0005-0000-0000-0000E1030000}"/>
    <cellStyle name="Normal 10 2" xfId="534" xr:uid="{00000000-0005-0000-0000-0000E2030000}"/>
    <cellStyle name="Normal 10 2 2" xfId="1451" xr:uid="{00000000-0005-0000-0000-0000E3030000}"/>
    <cellStyle name="Normal 10 2 2 2" xfId="2402" xr:uid="{00000000-0005-0000-0000-0000E4030000}"/>
    <cellStyle name="Normal 10 2 2 2 2" xfId="5127" xr:uid="{00000000-0005-0000-0000-0000E5030000}"/>
    <cellStyle name="Normal 10 2 2 2 2 2" xfId="9832" xr:uid="{2DAA4EDA-9E4C-4E6E-A9B9-9756372DF548}"/>
    <cellStyle name="Normal 10 2 2 2 3" xfId="7229" xr:uid="{BF428093-61C7-494D-8631-1BA567AC8E22}"/>
    <cellStyle name="Normal 10 2 2 3" xfId="3307" xr:uid="{00000000-0005-0000-0000-0000E6030000}"/>
    <cellStyle name="Normal 10 2 2 3 2" xfId="8092" xr:uid="{BE3798B2-CD8B-4647-8525-47981DAB01E3}"/>
    <cellStyle name="Normal 10 2 2 4" xfId="4218" xr:uid="{00000000-0005-0000-0000-0000E7030000}"/>
    <cellStyle name="Normal 10 2 2 4 2" xfId="8964" xr:uid="{53EDFFCD-ECE8-43F9-BC00-EF75BBF7F8DF}"/>
    <cellStyle name="Normal 10 2 2 5" xfId="6359" xr:uid="{CB655E61-3929-4720-8D10-FEE3CBC841E5}"/>
    <cellStyle name="Normal 10 20" xfId="535" xr:uid="{00000000-0005-0000-0000-0000E8030000}"/>
    <cellStyle name="Normal 10 21" xfId="536" xr:uid="{00000000-0005-0000-0000-0000E9030000}"/>
    <cellStyle name="Normal 10 22" xfId="537" xr:uid="{00000000-0005-0000-0000-0000EA030000}"/>
    <cellStyle name="Normal 10 23" xfId="538" xr:uid="{00000000-0005-0000-0000-0000EB030000}"/>
    <cellStyle name="Normal 10 24" xfId="539" xr:uid="{00000000-0005-0000-0000-0000EC030000}"/>
    <cellStyle name="Normal 10 25" xfId="540" xr:uid="{00000000-0005-0000-0000-0000ED030000}"/>
    <cellStyle name="Normal 10 26" xfId="541" xr:uid="{00000000-0005-0000-0000-0000EE030000}"/>
    <cellStyle name="Normal 10 27" xfId="542" xr:uid="{00000000-0005-0000-0000-0000EF030000}"/>
    <cellStyle name="Normal 10 28" xfId="543" xr:uid="{00000000-0005-0000-0000-0000F0030000}"/>
    <cellStyle name="Normal 10 29" xfId="544" xr:uid="{00000000-0005-0000-0000-0000F1030000}"/>
    <cellStyle name="Normal 10 3" xfId="545" xr:uid="{00000000-0005-0000-0000-0000F2030000}"/>
    <cellStyle name="Normal 10 3 2" xfId="1424" xr:uid="{00000000-0005-0000-0000-0000F3030000}"/>
    <cellStyle name="Normal 10 30" xfId="546" xr:uid="{00000000-0005-0000-0000-0000F4030000}"/>
    <cellStyle name="Normal 10 4" xfId="547" xr:uid="{00000000-0005-0000-0000-0000F5030000}"/>
    <cellStyle name="Normal 10 5" xfId="548" xr:uid="{00000000-0005-0000-0000-0000F6030000}"/>
    <cellStyle name="Normal 10 6" xfId="549" xr:uid="{00000000-0005-0000-0000-0000F7030000}"/>
    <cellStyle name="Normal 10 7" xfId="550" xr:uid="{00000000-0005-0000-0000-0000F8030000}"/>
    <cellStyle name="Normal 10 8" xfId="551" xr:uid="{00000000-0005-0000-0000-0000F9030000}"/>
    <cellStyle name="Normal 10 9" xfId="552" xr:uid="{00000000-0005-0000-0000-0000FA030000}"/>
    <cellStyle name="Normal 10_ESTRUCTURA" xfId="1387" xr:uid="{00000000-0005-0000-0000-0000FB030000}"/>
    <cellStyle name="Normal 11" xfId="1549" xr:uid="{00000000-0005-0000-0000-0000FC030000}"/>
    <cellStyle name="Normal 11 2" xfId="1386" xr:uid="{00000000-0005-0000-0000-0000FD030000}"/>
    <cellStyle name="Normal 11 2 2" xfId="2374" xr:uid="{00000000-0005-0000-0000-0000FE030000}"/>
    <cellStyle name="Normal 11 2 2 2" xfId="5099" xr:uid="{00000000-0005-0000-0000-0000FF030000}"/>
    <cellStyle name="Normal 11 2 2 2 2" xfId="9806" xr:uid="{4A4B0AEC-2385-4FA5-B0A7-18B8DC0EBACC}"/>
    <cellStyle name="Normal 11 2 2 3" xfId="7203" xr:uid="{D39AD833-6AB4-465B-9E24-A7942180A1BB}"/>
    <cellStyle name="Normal 11 2 3" xfId="3279" xr:uid="{00000000-0005-0000-0000-000000040000}"/>
    <cellStyle name="Normal 11 2 3 2" xfId="8066" xr:uid="{50694587-2772-48EC-A2ED-6FFC1DBF11DF}"/>
    <cellStyle name="Normal 11 2 4" xfId="4190" xr:uid="{00000000-0005-0000-0000-000001040000}"/>
    <cellStyle name="Normal 11 2 4 2" xfId="8938" xr:uid="{454CD593-A93F-4625-B290-E20D342174B2}"/>
    <cellStyle name="Normal 11 2 5" xfId="6315" xr:uid="{00ADC95D-B6A1-4635-A18D-244FF53EE4CF}"/>
    <cellStyle name="Normal 11 3" xfId="2462" xr:uid="{00000000-0005-0000-0000-000002040000}"/>
    <cellStyle name="Normal 11 3 2" xfId="5187" xr:uid="{00000000-0005-0000-0000-000003040000}"/>
    <cellStyle name="Normal 11 3 2 2" xfId="9892" xr:uid="{5F77F41F-33E9-4661-B264-D689C0CD4B25}"/>
    <cellStyle name="Normal 11 3 3" xfId="7289" xr:uid="{EB1AB695-1602-43B3-BF8C-D4A6B8B67AD9}"/>
    <cellStyle name="Normal 11 4" xfId="3367" xr:uid="{00000000-0005-0000-0000-000004040000}"/>
    <cellStyle name="Normal 11 4 2" xfId="8152" xr:uid="{7354F129-680C-4B37-BAB5-42F178F4B574}"/>
    <cellStyle name="Normal 11 5" xfId="4278" xr:uid="{00000000-0005-0000-0000-000005040000}"/>
    <cellStyle name="Normal 11 5 2" xfId="9024" xr:uid="{7CF6F7F9-6C7C-445B-AB81-1D5B747F1AB2}"/>
    <cellStyle name="Normal 11 6" xfId="6426" xr:uid="{AB30E4FF-EDC3-4D7E-A92E-7C042B7CD5D3}"/>
    <cellStyle name="Normal 12" xfId="1444" xr:uid="{00000000-0005-0000-0000-000006040000}"/>
    <cellStyle name="Normal 12 2" xfId="1385" xr:uid="{00000000-0005-0000-0000-000007040000}"/>
    <cellStyle name="Normal 12 2 2" xfId="2373" xr:uid="{00000000-0005-0000-0000-000008040000}"/>
    <cellStyle name="Normal 12 2 2 2" xfId="5098" xr:uid="{00000000-0005-0000-0000-000009040000}"/>
    <cellStyle name="Normal 12 2 2 2 2" xfId="9805" xr:uid="{22E72566-FED0-447A-A399-617579070784}"/>
    <cellStyle name="Normal 12 2 2 3" xfId="7202" xr:uid="{5167DE9D-6F21-461D-A177-616E650B8C24}"/>
    <cellStyle name="Normal 12 2 3" xfId="3278" xr:uid="{00000000-0005-0000-0000-00000A040000}"/>
    <cellStyle name="Normal 12 2 3 2" xfId="8065" xr:uid="{78582FC8-7A26-4D0D-A282-D7A63DBAEAA8}"/>
    <cellStyle name="Normal 12 2 4" xfId="4189" xr:uid="{00000000-0005-0000-0000-00000B040000}"/>
    <cellStyle name="Normal 12 2 4 2" xfId="8937" xr:uid="{7B6B32BA-3805-4CA4-BA0E-E11314F6459B}"/>
    <cellStyle name="Normal 12 2 5" xfId="6314" xr:uid="{6985D19A-5DE2-4E4F-AA02-C45F867242FE}"/>
    <cellStyle name="Normal 12 3" xfId="2399" xr:uid="{00000000-0005-0000-0000-00000C040000}"/>
    <cellStyle name="Normal 12 3 2" xfId="5124" xr:uid="{00000000-0005-0000-0000-00000D040000}"/>
    <cellStyle name="Normal 12 3 2 2" xfId="9829" xr:uid="{D04C073E-68B1-468D-A489-8DC45D5443E0}"/>
    <cellStyle name="Normal 12 3 3" xfId="7226" xr:uid="{B9590EA1-954B-4735-8CC1-02170A6077E1}"/>
    <cellStyle name="Normal 12 4" xfId="3304" xr:uid="{00000000-0005-0000-0000-00000E040000}"/>
    <cellStyle name="Normal 12 4 2" xfId="8089" xr:uid="{791E3266-0D8F-4418-8DC7-275CFF22D746}"/>
    <cellStyle name="Normal 12 5" xfId="4215" xr:uid="{00000000-0005-0000-0000-00000F040000}"/>
    <cellStyle name="Normal 12 5 2" xfId="8961" xr:uid="{FEA6866C-3D8B-4A54-AFDA-76C6E5CA783E}"/>
    <cellStyle name="Normal 12 6" xfId="6356" xr:uid="{C0C598B2-1EDD-4203-8A77-B1AC6E96496D}"/>
    <cellStyle name="Normal 13" xfId="1438" xr:uid="{00000000-0005-0000-0000-000010040000}"/>
    <cellStyle name="Normal 13 2" xfId="1384" xr:uid="{00000000-0005-0000-0000-000011040000}"/>
    <cellStyle name="Normal 13 2 2" xfId="2372" xr:uid="{00000000-0005-0000-0000-000012040000}"/>
    <cellStyle name="Normal 13 2 2 2" xfId="5097" xr:uid="{00000000-0005-0000-0000-000013040000}"/>
    <cellStyle name="Normal 13 2 2 2 2" xfId="9804" xr:uid="{67945E92-0000-44EB-B2DC-AF5D3933AC51}"/>
    <cellStyle name="Normal 13 2 2 3" xfId="7201" xr:uid="{CD67F9D3-0A41-4DA9-AF35-7AB5F859DC26}"/>
    <cellStyle name="Normal 13 2 3" xfId="3277" xr:uid="{00000000-0005-0000-0000-000014040000}"/>
    <cellStyle name="Normal 13 2 3 2" xfId="8064" xr:uid="{3949DD12-D3B5-41AE-B70C-806B313FDF3F}"/>
    <cellStyle name="Normal 13 2 4" xfId="4188" xr:uid="{00000000-0005-0000-0000-000015040000}"/>
    <cellStyle name="Normal 13 2 4 2" xfId="8936" xr:uid="{2C580C9C-1C4C-4A8A-8F1C-8BAB5A3B0019}"/>
    <cellStyle name="Normal 13 2 5" xfId="6313" xr:uid="{BB15E943-A33D-45B6-8557-29339C899A0E}"/>
    <cellStyle name="Normal 13 3" xfId="2393" xr:uid="{00000000-0005-0000-0000-000016040000}"/>
    <cellStyle name="Normal 13 3 2" xfId="5118" xr:uid="{00000000-0005-0000-0000-000017040000}"/>
    <cellStyle name="Normal 13 3 2 2" xfId="9823" xr:uid="{12383AC7-B476-4FB5-AAE5-5018FFDE2CB9}"/>
    <cellStyle name="Normal 13 3 3" xfId="7220" xr:uid="{BA7AC832-E4D4-49A9-8361-058D0E4D3E2A}"/>
    <cellStyle name="Normal 13 4" xfId="3298" xr:uid="{00000000-0005-0000-0000-000018040000}"/>
    <cellStyle name="Normal 13 4 2" xfId="8083" xr:uid="{F724201E-9A0A-48CA-99D6-53D310B6BED0}"/>
    <cellStyle name="Normal 13 5" xfId="4209" xr:uid="{00000000-0005-0000-0000-000019040000}"/>
    <cellStyle name="Normal 13 5 2" xfId="8955" xr:uid="{66F851EE-D1FF-4B1A-8AE6-642827715779}"/>
    <cellStyle name="Normal 13 6" xfId="6350" xr:uid="{102CD97A-AECA-4052-B725-B817CCD4A317}"/>
    <cellStyle name="Normal 14" xfId="1431" xr:uid="{00000000-0005-0000-0000-00001A040000}"/>
    <cellStyle name="Normal 14 2" xfId="1383" xr:uid="{00000000-0005-0000-0000-00001B040000}"/>
    <cellStyle name="Normal 14 2 2" xfId="2371" xr:uid="{00000000-0005-0000-0000-00001C040000}"/>
    <cellStyle name="Normal 14 2 2 2" xfId="5096" xr:uid="{00000000-0005-0000-0000-00001D040000}"/>
    <cellStyle name="Normal 14 2 2 2 2" xfId="9803" xr:uid="{9AB20246-376A-4396-843C-3E4979C1B508}"/>
    <cellStyle name="Normal 14 2 2 3" xfId="7200" xr:uid="{3A4BD6D1-717D-442A-BEE3-0D862F47B5BF}"/>
    <cellStyle name="Normal 14 2 3" xfId="3276" xr:uid="{00000000-0005-0000-0000-00001E040000}"/>
    <cellStyle name="Normal 14 2 3 2" xfId="8063" xr:uid="{81644E7C-3ADA-4C7A-9DBC-7BDB129B9794}"/>
    <cellStyle name="Normal 14 2 4" xfId="4187" xr:uid="{00000000-0005-0000-0000-00001F040000}"/>
    <cellStyle name="Normal 14 2 4 2" xfId="8935" xr:uid="{FAF85016-C764-450F-82D8-4FEF3D17E9B5}"/>
    <cellStyle name="Normal 14 2 5" xfId="6312" xr:uid="{318815E7-8EE4-44D3-ABF4-EB28F531E07F}"/>
    <cellStyle name="Normal 14 3" xfId="2390" xr:uid="{00000000-0005-0000-0000-000020040000}"/>
    <cellStyle name="Normal 14 3 2" xfId="5115" xr:uid="{00000000-0005-0000-0000-000021040000}"/>
    <cellStyle name="Normal 14 3 2 2" xfId="9820" xr:uid="{BB333092-F5F2-434E-B202-D469FABA07C8}"/>
    <cellStyle name="Normal 14 3 3" xfId="7217" xr:uid="{CD678F2C-1191-4805-B9F6-D633EE3ADFEE}"/>
    <cellStyle name="Normal 14 4" xfId="3295" xr:uid="{00000000-0005-0000-0000-000022040000}"/>
    <cellStyle name="Normal 14 4 2" xfId="8080" xr:uid="{BD3FF2E6-2C45-4E3E-8D15-13EFF4D1EBAC}"/>
    <cellStyle name="Normal 14 5" xfId="4206" xr:uid="{00000000-0005-0000-0000-000023040000}"/>
    <cellStyle name="Normal 14 5 2" xfId="8952" xr:uid="{F4BDA2B6-DF21-4AE6-8B75-3956060344AA}"/>
    <cellStyle name="Normal 14 6" xfId="6347" xr:uid="{787AA3F2-481E-4E99-B483-375FA406F5C5}"/>
    <cellStyle name="Normal 15" xfId="1457" xr:uid="{00000000-0005-0000-0000-000024040000}"/>
    <cellStyle name="Normal 15 2" xfId="1382" xr:uid="{00000000-0005-0000-0000-000025040000}"/>
    <cellStyle name="Normal 15 2 2" xfId="2370" xr:uid="{00000000-0005-0000-0000-000026040000}"/>
    <cellStyle name="Normal 15 2 2 2" xfId="5095" xr:uid="{00000000-0005-0000-0000-000027040000}"/>
    <cellStyle name="Normal 15 2 2 2 2" xfId="9802" xr:uid="{890EB3FB-EA2E-4F03-A4EF-5E780EBCAF98}"/>
    <cellStyle name="Normal 15 2 2 3" xfId="7199" xr:uid="{C5191B8F-E379-4963-BAF0-13B54BE89F46}"/>
    <cellStyle name="Normal 15 2 3" xfId="3275" xr:uid="{00000000-0005-0000-0000-000028040000}"/>
    <cellStyle name="Normal 15 2 3 2" xfId="8062" xr:uid="{37415C32-F16E-4D37-8E26-59C3E66496FE}"/>
    <cellStyle name="Normal 15 2 4" xfId="4186" xr:uid="{00000000-0005-0000-0000-000029040000}"/>
    <cellStyle name="Normal 15 2 4 2" xfId="8934" xr:uid="{EDA374F4-8717-4D24-A1B6-242B5F27074F}"/>
    <cellStyle name="Normal 15 2 5" xfId="6311" xr:uid="{C6C0357A-75CC-4013-80C5-67B75AE22DEA}"/>
    <cellStyle name="Normal 15 3" xfId="2405" xr:uid="{00000000-0005-0000-0000-00002A040000}"/>
    <cellStyle name="Normal 15 3 2" xfId="5130" xr:uid="{00000000-0005-0000-0000-00002B040000}"/>
    <cellStyle name="Normal 15 3 2 2" xfId="9835" xr:uid="{02E5B866-B7BB-463E-997D-30EB4CFFC48F}"/>
    <cellStyle name="Normal 15 3 3" xfId="7232" xr:uid="{7AFC41EF-852A-4350-BE7A-28173F0743A0}"/>
    <cellStyle name="Normal 15 4" xfId="3310" xr:uid="{00000000-0005-0000-0000-00002C040000}"/>
    <cellStyle name="Normal 15 4 2" xfId="8095" xr:uid="{A71BA4BE-3B50-48BA-8632-C67F592BAC70}"/>
    <cellStyle name="Normal 15 5" xfId="4221" xr:uid="{00000000-0005-0000-0000-00002D040000}"/>
    <cellStyle name="Normal 15 5 2" xfId="8967" xr:uid="{6EFFBE20-5209-41AC-9D07-BC87D76E04FB}"/>
    <cellStyle name="Normal 15 6" xfId="6362" xr:uid="{F1610159-AC97-4C8F-B055-AADF5AB7B18A}"/>
    <cellStyle name="Normal 16" xfId="1499" xr:uid="{00000000-0005-0000-0000-00002E040000}"/>
    <cellStyle name="Normal 16 2" xfId="1381" xr:uid="{00000000-0005-0000-0000-00002F040000}"/>
    <cellStyle name="Normal 16 2 2" xfId="2369" xr:uid="{00000000-0005-0000-0000-000030040000}"/>
    <cellStyle name="Normal 16 2 2 2" xfId="5094" xr:uid="{00000000-0005-0000-0000-000031040000}"/>
    <cellStyle name="Normal 16 2 2 2 2" xfId="9801" xr:uid="{A2645C77-4AFB-4387-9992-E5C6CE1A9198}"/>
    <cellStyle name="Normal 16 2 2 3" xfId="7198" xr:uid="{8687ECB5-737C-4A56-85DE-FA70BA8B8A58}"/>
    <cellStyle name="Normal 16 2 3" xfId="3274" xr:uid="{00000000-0005-0000-0000-000032040000}"/>
    <cellStyle name="Normal 16 2 3 2" xfId="8061" xr:uid="{FB4FF6F3-1DEB-4B08-AFA2-BDEA50D8A3D1}"/>
    <cellStyle name="Normal 16 2 4" xfId="4185" xr:uid="{00000000-0005-0000-0000-000033040000}"/>
    <cellStyle name="Normal 16 2 4 2" xfId="8933" xr:uid="{DAA04456-F555-4477-AA32-0017CAD56E41}"/>
    <cellStyle name="Normal 16 2 5" xfId="6310" xr:uid="{AE1BC36F-CBB1-4B2A-BDA5-CDD75167D2AF}"/>
    <cellStyle name="Normal 17" xfId="1380" xr:uid="{00000000-0005-0000-0000-000034040000}"/>
    <cellStyle name="Normal 17 2" xfId="1379" xr:uid="{00000000-0005-0000-0000-000035040000}"/>
    <cellStyle name="Normal 17 2 2" xfId="2367" xr:uid="{00000000-0005-0000-0000-000036040000}"/>
    <cellStyle name="Normal 17 2 2 2" xfId="5092" xr:uid="{00000000-0005-0000-0000-000037040000}"/>
    <cellStyle name="Normal 17 2 2 2 2" xfId="9799" xr:uid="{B0B582C9-141D-4351-BDEA-D0845354F075}"/>
    <cellStyle name="Normal 17 2 2 3" xfId="7196" xr:uid="{B6824DE0-7B18-407C-BD43-7B7C67353FE8}"/>
    <cellStyle name="Normal 17 2 3" xfId="3272" xr:uid="{00000000-0005-0000-0000-000038040000}"/>
    <cellStyle name="Normal 17 2 3 2" xfId="8059" xr:uid="{1A7D8E93-C060-465E-AFE2-468B233A3F5D}"/>
    <cellStyle name="Normal 17 2 4" xfId="4183" xr:uid="{00000000-0005-0000-0000-000039040000}"/>
    <cellStyle name="Normal 17 2 4 2" xfId="8931" xr:uid="{01F71273-99B8-4865-889C-5F569BC08CFA}"/>
    <cellStyle name="Normal 17 2 5" xfId="6308" xr:uid="{5D501ED7-1EC3-474D-B4F3-37B817457B6C}"/>
    <cellStyle name="Normal 17 3" xfId="2368" xr:uid="{00000000-0005-0000-0000-00003A040000}"/>
    <cellStyle name="Normal 17 3 2" xfId="5093" xr:uid="{00000000-0005-0000-0000-00003B040000}"/>
    <cellStyle name="Normal 17 3 2 2" xfId="9800" xr:uid="{C7C4081D-7EF5-4B51-9F40-C3A182BD726B}"/>
    <cellStyle name="Normal 17 3 3" xfId="7197" xr:uid="{4C7287F0-D866-4564-94B9-C11865D3A1E5}"/>
    <cellStyle name="Normal 17 4" xfId="3273" xr:uid="{00000000-0005-0000-0000-00003C040000}"/>
    <cellStyle name="Normal 17 4 2" xfId="8060" xr:uid="{7C520735-51BB-4E52-98FA-A798E20D6A91}"/>
    <cellStyle name="Normal 17 5" xfId="4184" xr:uid="{00000000-0005-0000-0000-00003D040000}"/>
    <cellStyle name="Normal 17 5 2" xfId="8932" xr:uid="{41D5ECD3-9108-4371-AAA4-EC36EF4F7A7A}"/>
    <cellStyle name="Normal 17 6" xfId="6309" xr:uid="{132B7792-1F69-432B-B706-515712C05FE9}"/>
    <cellStyle name="Normal 18" xfId="1378" xr:uid="{00000000-0005-0000-0000-00003E040000}"/>
    <cellStyle name="Normal 18 2" xfId="1377" xr:uid="{00000000-0005-0000-0000-00003F040000}"/>
    <cellStyle name="Normal 18 2 2" xfId="2365" xr:uid="{00000000-0005-0000-0000-000040040000}"/>
    <cellStyle name="Normal 18 2 2 2" xfId="5090" xr:uid="{00000000-0005-0000-0000-000041040000}"/>
    <cellStyle name="Normal 18 2 2 2 2" xfId="9797" xr:uid="{2157904B-FA6C-48AC-82E0-BC657A28C57F}"/>
    <cellStyle name="Normal 18 2 2 3" xfId="7194" xr:uid="{6C54B5F9-C068-4E85-A6D6-77267483D425}"/>
    <cellStyle name="Normal 18 2 3" xfId="3270" xr:uid="{00000000-0005-0000-0000-000042040000}"/>
    <cellStyle name="Normal 18 2 3 2" xfId="8057" xr:uid="{F2DF8F77-A926-4E24-8E01-1473F4208D8A}"/>
    <cellStyle name="Normal 18 2 4" xfId="4181" xr:uid="{00000000-0005-0000-0000-000043040000}"/>
    <cellStyle name="Normal 18 2 4 2" xfId="8929" xr:uid="{F49C4E98-DA1B-43D6-82A2-66AAF8DB4294}"/>
    <cellStyle name="Normal 18 2 5" xfId="6306" xr:uid="{5D9E67A7-F73A-4DA3-9538-9DDC52A61740}"/>
    <cellStyle name="Normal 18 3" xfId="2366" xr:uid="{00000000-0005-0000-0000-000044040000}"/>
    <cellStyle name="Normal 18 3 2" xfId="5091" xr:uid="{00000000-0005-0000-0000-000045040000}"/>
    <cellStyle name="Normal 18 3 2 2" xfId="9798" xr:uid="{8CCAC48E-46B0-48A6-B72F-59FBEEF87596}"/>
    <cellStyle name="Normal 18 3 3" xfId="7195" xr:uid="{B0A8261D-DF4E-42C3-ABEB-29A0B8100269}"/>
    <cellStyle name="Normal 18 4" xfId="3271" xr:uid="{00000000-0005-0000-0000-000046040000}"/>
    <cellStyle name="Normal 18 4 2" xfId="8058" xr:uid="{9A7BEE3E-6BA3-43FB-AEF0-70984A447FFE}"/>
    <cellStyle name="Normal 18 5" xfId="4182" xr:uid="{00000000-0005-0000-0000-000047040000}"/>
    <cellStyle name="Normal 18 5 2" xfId="8930" xr:uid="{BF32240F-70AF-41AB-BAE3-82976B561B5E}"/>
    <cellStyle name="Normal 18 6" xfId="6307" xr:uid="{8B206C17-524F-4090-81AF-80EA52D3F835}"/>
    <cellStyle name="Normal 19" xfId="1376" xr:uid="{00000000-0005-0000-0000-000048040000}"/>
    <cellStyle name="Normal 19 2" xfId="1375" xr:uid="{00000000-0005-0000-0000-000049040000}"/>
    <cellStyle name="Normal 19 2 2" xfId="2363" xr:uid="{00000000-0005-0000-0000-00004A040000}"/>
    <cellStyle name="Normal 19 2 2 2" xfId="5088" xr:uid="{00000000-0005-0000-0000-00004B040000}"/>
    <cellStyle name="Normal 19 2 2 2 2" xfId="9795" xr:uid="{8B0623DB-B7F9-4294-B260-2ED145E3727D}"/>
    <cellStyle name="Normal 19 2 2 3" xfId="7192" xr:uid="{3A2DE80B-1259-42D5-93B4-83CD5AD04B7B}"/>
    <cellStyle name="Normal 19 2 3" xfId="3268" xr:uid="{00000000-0005-0000-0000-00004C040000}"/>
    <cellStyle name="Normal 19 2 3 2" xfId="8055" xr:uid="{73F94C32-BC51-4780-BF78-3C75D2F41B61}"/>
    <cellStyle name="Normal 19 2 4" xfId="4179" xr:uid="{00000000-0005-0000-0000-00004D040000}"/>
    <cellStyle name="Normal 19 2 4 2" xfId="8927" xr:uid="{52D346EB-48BA-4775-8DE5-2B8896F4FBA1}"/>
    <cellStyle name="Normal 19 2 5" xfId="6304" xr:uid="{F11E4D1A-87F4-47FE-A3DB-635B69A0EF39}"/>
    <cellStyle name="Normal 19 3" xfId="2364" xr:uid="{00000000-0005-0000-0000-00004E040000}"/>
    <cellStyle name="Normal 19 3 2" xfId="5089" xr:uid="{00000000-0005-0000-0000-00004F040000}"/>
    <cellStyle name="Normal 19 3 2 2" xfId="9796" xr:uid="{EB132D60-0330-49A7-B5AB-DF8DD33CF672}"/>
    <cellStyle name="Normal 19 3 3" xfId="7193" xr:uid="{FC7653B6-F993-40AF-9361-E3FCA4067491}"/>
    <cellStyle name="Normal 19 4" xfId="3269" xr:uid="{00000000-0005-0000-0000-000050040000}"/>
    <cellStyle name="Normal 19 4 2" xfId="8056" xr:uid="{9218D4F8-5C90-4D0D-9082-17052816A108}"/>
    <cellStyle name="Normal 19 5" xfId="4180" xr:uid="{00000000-0005-0000-0000-000051040000}"/>
    <cellStyle name="Normal 19 5 2" xfId="8928" xr:uid="{FF306980-0AA2-481C-9CEB-A29DC978402B}"/>
    <cellStyle name="Normal 19 6" xfId="6305" xr:uid="{8084CDEA-3637-4255-A7BB-30920543B072}"/>
    <cellStyle name="Normal 2" xfId="553" xr:uid="{00000000-0005-0000-0000-000052040000}"/>
    <cellStyle name="Normal 2 10" xfId="554" xr:uid="{00000000-0005-0000-0000-000053040000}"/>
    <cellStyle name="Normal 2 10 2" xfId="555" xr:uid="{00000000-0005-0000-0000-000054040000}"/>
    <cellStyle name="Normal 2 10 3" xfId="556" xr:uid="{00000000-0005-0000-0000-000055040000}"/>
    <cellStyle name="Normal 2 10 4" xfId="557" xr:uid="{00000000-0005-0000-0000-000056040000}"/>
    <cellStyle name="Normal 2 11" xfId="558" xr:uid="{00000000-0005-0000-0000-000057040000}"/>
    <cellStyle name="Normal 2 11 2" xfId="559" xr:uid="{00000000-0005-0000-0000-000058040000}"/>
    <cellStyle name="Normal 2 11 3" xfId="560" xr:uid="{00000000-0005-0000-0000-000059040000}"/>
    <cellStyle name="Normal 2 11 4" xfId="561" xr:uid="{00000000-0005-0000-0000-00005A040000}"/>
    <cellStyle name="Normal 2 12" xfId="562" xr:uid="{00000000-0005-0000-0000-00005B040000}"/>
    <cellStyle name="Normal 2 13" xfId="563" xr:uid="{00000000-0005-0000-0000-00005C040000}"/>
    <cellStyle name="Normal 2 14" xfId="564" xr:uid="{00000000-0005-0000-0000-00005D040000}"/>
    <cellStyle name="Normal 2 15" xfId="565" xr:uid="{00000000-0005-0000-0000-00005E040000}"/>
    <cellStyle name="Normal 2 16" xfId="566" xr:uid="{00000000-0005-0000-0000-00005F040000}"/>
    <cellStyle name="Normal 2 16 2" xfId="567" xr:uid="{00000000-0005-0000-0000-000060040000}"/>
    <cellStyle name="Normal 2 17" xfId="568" xr:uid="{00000000-0005-0000-0000-000061040000}"/>
    <cellStyle name="Normal 2 17 2" xfId="569" xr:uid="{00000000-0005-0000-0000-000062040000}"/>
    <cellStyle name="Normal 2 18" xfId="570" xr:uid="{00000000-0005-0000-0000-000063040000}"/>
    <cellStyle name="Normal 2 18 2" xfId="571" xr:uid="{00000000-0005-0000-0000-000064040000}"/>
    <cellStyle name="Normal 2 18 2 2" xfId="1442" xr:uid="{00000000-0005-0000-0000-000065040000}"/>
    <cellStyle name="Normal 2 18 2 2 2" xfId="2397" xr:uid="{00000000-0005-0000-0000-000066040000}"/>
    <cellStyle name="Normal 2 18 2 2 2 2" xfId="5122" xr:uid="{00000000-0005-0000-0000-000067040000}"/>
    <cellStyle name="Normal 2 18 2 2 2 2 2" xfId="9827" xr:uid="{9DFA290C-9CAD-4BC2-B50B-812635A92165}"/>
    <cellStyle name="Normal 2 18 2 2 2 3" xfId="7224" xr:uid="{333245C9-CA3E-41BF-A494-EAED37C64ACD}"/>
    <cellStyle name="Normal 2 18 2 2 3" xfId="3302" xr:uid="{00000000-0005-0000-0000-000068040000}"/>
    <cellStyle name="Normal 2 18 2 2 3 2" xfId="8087" xr:uid="{54CB8EE0-3A79-41AB-9475-F04633E249A7}"/>
    <cellStyle name="Normal 2 18 2 2 4" xfId="4213" xr:uid="{00000000-0005-0000-0000-000069040000}"/>
    <cellStyle name="Normal 2 18 2 2 4 2" xfId="8959" xr:uid="{F55164C8-20A5-4E47-A335-D43F9BC78F7B}"/>
    <cellStyle name="Normal 2 18 2 2 5" xfId="6354" xr:uid="{3B2AC969-4E9C-468F-A910-1DBE8479E6A7}"/>
    <cellStyle name="Normal 2 18 2 3" xfId="1940" xr:uid="{00000000-0005-0000-0000-00006A040000}"/>
    <cellStyle name="Normal 2 18 2 3 2" xfId="4668" xr:uid="{00000000-0005-0000-0000-00006B040000}"/>
    <cellStyle name="Normal 2 18 2 3 2 2" xfId="9377" xr:uid="{34D8A657-B0BF-4FB8-8237-406C598CD1D2}"/>
    <cellStyle name="Normal 2 18 2 3 3" xfId="6774" xr:uid="{82806738-CE56-4F7A-8D88-54C455D7B60F}"/>
    <cellStyle name="Normal 2 18 2 4" xfId="2850" xr:uid="{00000000-0005-0000-0000-00006C040000}"/>
    <cellStyle name="Normal 2 18 2 4 2" xfId="7637" xr:uid="{C3F2F126-7676-435E-9332-6AFEED04D4AF}"/>
    <cellStyle name="Normal 2 18 2 5" xfId="3761" xr:uid="{00000000-0005-0000-0000-00006D040000}"/>
    <cellStyle name="Normal 2 18 2 5 2" xfId="8509" xr:uid="{7B21E014-3932-42BC-9044-D26B6954702F}"/>
    <cellStyle name="Normal 2 18 2 6" xfId="5872" xr:uid="{A83AD2D1-1069-4A0B-BDE2-4B06D48D7D85}"/>
    <cellStyle name="Normal 2 18 3" xfId="1441" xr:uid="{00000000-0005-0000-0000-00006E040000}"/>
    <cellStyle name="Normal 2 18 3 2" xfId="2396" xr:uid="{00000000-0005-0000-0000-00006F040000}"/>
    <cellStyle name="Normal 2 18 3 2 2" xfId="5121" xr:uid="{00000000-0005-0000-0000-000070040000}"/>
    <cellStyle name="Normal 2 18 3 2 2 2" xfId="9826" xr:uid="{56374F18-70B3-415C-B38C-E1EF3CA82B9B}"/>
    <cellStyle name="Normal 2 18 3 2 3" xfId="7223" xr:uid="{B62EC5BD-8170-408D-85DD-78BBD24DA0AF}"/>
    <cellStyle name="Normal 2 18 3 3" xfId="3301" xr:uid="{00000000-0005-0000-0000-000071040000}"/>
    <cellStyle name="Normal 2 18 3 3 2" xfId="8086" xr:uid="{0966DB3A-98C9-4AD3-807E-39DCE3DE8807}"/>
    <cellStyle name="Normal 2 18 3 4" xfId="4212" xr:uid="{00000000-0005-0000-0000-000072040000}"/>
    <cellStyle name="Normal 2 18 3 4 2" xfId="8958" xr:uid="{AD62E0F7-EB0C-4071-8210-3A9B280305F8}"/>
    <cellStyle name="Normal 2 18 3 5" xfId="6353" xr:uid="{A97701D5-CEE2-4565-BDDB-5D8DBB24E0BA}"/>
    <cellStyle name="Normal 2 18 4" xfId="572" xr:uid="{00000000-0005-0000-0000-000073040000}"/>
    <cellStyle name="Normal 2 18 4 2" xfId="1941" xr:uid="{00000000-0005-0000-0000-000074040000}"/>
    <cellStyle name="Normal 2 18 4 2 2" xfId="4669" xr:uid="{00000000-0005-0000-0000-000075040000}"/>
    <cellStyle name="Normal 2 18 4 2 2 2" xfId="9378" xr:uid="{0A55D537-E45F-4D29-AF07-60D60B773429}"/>
    <cellStyle name="Normal 2 18 4 2 3" xfId="6775" xr:uid="{2B234405-0791-49D2-A76A-36DA84F9E91A}"/>
    <cellStyle name="Normal 2 18 4 3" xfId="2851" xr:uid="{00000000-0005-0000-0000-000076040000}"/>
    <cellStyle name="Normal 2 18 4 3 2" xfId="7638" xr:uid="{33547F22-CA02-47FC-A4F9-9FC8DF3D0863}"/>
    <cellStyle name="Normal 2 18 4 4" xfId="3762" xr:uid="{00000000-0005-0000-0000-000077040000}"/>
    <cellStyle name="Normal 2 18 4 4 2" xfId="8510" xr:uid="{CBAACB42-357B-40DE-9141-5433CA9662A9}"/>
    <cellStyle name="Normal 2 18 4 5" xfId="5873" xr:uid="{666249D4-3EF1-45D9-91F7-FA151106A855}"/>
    <cellStyle name="Normal 2 18 5" xfId="1939" xr:uid="{00000000-0005-0000-0000-000078040000}"/>
    <cellStyle name="Normal 2 18 5 2" xfId="4667" xr:uid="{00000000-0005-0000-0000-000079040000}"/>
    <cellStyle name="Normal 2 18 5 2 2" xfId="9376" xr:uid="{55A093CB-F881-43E5-BCC8-839167B63E4E}"/>
    <cellStyle name="Normal 2 18 5 3" xfId="6773" xr:uid="{F67E824F-162A-4B93-A808-6CA98095985E}"/>
    <cellStyle name="Normal 2 18 5 3 3 2 2" xfId="3714" xr:uid="{00000000-0005-0000-0000-00007A040000}"/>
    <cellStyle name="Normal 2 18 5 3 3 2 2 2" xfId="8499" xr:uid="{4C1F8DC3-2374-44EC-9A61-D221174E9FA7}"/>
    <cellStyle name="Normal 2 18 5 3 5 2" xfId="3717" xr:uid="{00000000-0005-0000-0000-00007B040000}"/>
    <cellStyle name="Normal 2 18 5 3 5 2 2" xfId="8502" xr:uid="{ADC7D842-D2E1-403B-982B-7F7703860BD5}"/>
    <cellStyle name="Normal 2 18 6" xfId="2849" xr:uid="{00000000-0005-0000-0000-00007C040000}"/>
    <cellStyle name="Normal 2 18 6 2" xfId="7636" xr:uid="{A2C68F7E-FF5F-4971-87BA-CD6BA9700661}"/>
    <cellStyle name="Normal 2 18 7" xfId="3760" xr:uid="{00000000-0005-0000-0000-00007D040000}"/>
    <cellStyle name="Normal 2 18 7 2" xfId="8508" xr:uid="{3CFEAA21-87FD-47A8-AA5C-5BFB0F55A227}"/>
    <cellStyle name="Normal 2 18 8" xfId="3720" xr:uid="{00000000-0005-0000-0000-00007E040000}"/>
    <cellStyle name="Normal 2 18 8 2" xfId="8505" xr:uid="{43091B75-F7B7-4698-B352-E6A85FF7813B}"/>
    <cellStyle name="Normal 2 18 9" xfId="5871" xr:uid="{7D4C84E3-6EE7-4B3A-8443-BFA7DB937BA9}"/>
    <cellStyle name="Normal 2 19" xfId="573" xr:uid="{00000000-0005-0000-0000-00007F040000}"/>
    <cellStyle name="Normal 2 19 2" xfId="1443" xr:uid="{00000000-0005-0000-0000-000080040000}"/>
    <cellStyle name="Normal 2 19 2 2" xfId="2398" xr:uid="{00000000-0005-0000-0000-000081040000}"/>
    <cellStyle name="Normal 2 19 2 2 2" xfId="5123" xr:uid="{00000000-0005-0000-0000-000082040000}"/>
    <cellStyle name="Normal 2 19 2 2 2 2" xfId="9828" xr:uid="{80245803-132D-4977-8AFF-CAC3D30DBB0D}"/>
    <cellStyle name="Normal 2 19 2 2 3" xfId="7225" xr:uid="{D9CFC709-6555-4935-8EBF-634603DD182C}"/>
    <cellStyle name="Normal 2 19 2 3" xfId="3303" xr:uid="{00000000-0005-0000-0000-000083040000}"/>
    <cellStyle name="Normal 2 19 2 3 2" xfId="8088" xr:uid="{5E62E110-09DF-4E2D-9206-27520D8DD013}"/>
    <cellStyle name="Normal 2 19 2 4" xfId="4214" xr:uid="{00000000-0005-0000-0000-000084040000}"/>
    <cellStyle name="Normal 2 19 2 4 2" xfId="8960" xr:uid="{A3B5AD22-29E7-4933-961D-FEB7F0985263}"/>
    <cellStyle name="Normal 2 19 2 5" xfId="6355" xr:uid="{59D6DF06-7ED8-405C-B307-D61EACD35224}"/>
    <cellStyle name="Normal 2 19 3" xfId="1942" xr:uid="{00000000-0005-0000-0000-000085040000}"/>
    <cellStyle name="Normal 2 19 3 2" xfId="4670" xr:uid="{00000000-0005-0000-0000-000086040000}"/>
    <cellStyle name="Normal 2 19 3 2 2" xfId="9379" xr:uid="{D0AC5DE8-9A56-4C24-AD81-BABDF6A52E7A}"/>
    <cellStyle name="Normal 2 19 3 3" xfId="6776" xr:uid="{65507F4C-5947-4570-9703-0708A70123FB}"/>
    <cellStyle name="Normal 2 19 4" xfId="2852" xr:uid="{00000000-0005-0000-0000-000087040000}"/>
    <cellStyle name="Normal 2 19 4 2" xfId="7639" xr:uid="{73B0ECA9-F594-4515-BC38-DC909C1812DD}"/>
    <cellStyle name="Normal 2 19 5" xfId="3763" xr:uid="{00000000-0005-0000-0000-000088040000}"/>
    <cellStyle name="Normal 2 19 5 2" xfId="8511" xr:uid="{D8A5E342-0D04-4A36-824D-8DD7EF0E83BB}"/>
    <cellStyle name="Normal 2 19 6" xfId="5874" xr:uid="{2E2BE61C-058C-4853-A74B-32970611107E}"/>
    <cellStyle name="Normal 2 2" xfId="574" xr:uid="{00000000-0005-0000-0000-000089040000}"/>
    <cellStyle name="Normal 2 2 10" xfId="575" xr:uid="{00000000-0005-0000-0000-00008A040000}"/>
    <cellStyle name="Normal 2 2 11" xfId="576" xr:uid="{00000000-0005-0000-0000-00008B040000}"/>
    <cellStyle name="Normal 2 2 12" xfId="577" xr:uid="{00000000-0005-0000-0000-00008C040000}"/>
    <cellStyle name="Normal 2 2 13" xfId="578" xr:uid="{00000000-0005-0000-0000-00008D040000}"/>
    <cellStyle name="Normal 2 2 14" xfId="579" xr:uid="{00000000-0005-0000-0000-00008E040000}"/>
    <cellStyle name="Normal 2 2 15" xfId="580" xr:uid="{00000000-0005-0000-0000-00008F040000}"/>
    <cellStyle name="Normal 2 2 16" xfId="581" xr:uid="{00000000-0005-0000-0000-000090040000}"/>
    <cellStyle name="Normal 2 2 17" xfId="582" xr:uid="{00000000-0005-0000-0000-000091040000}"/>
    <cellStyle name="Normal 2 2 18" xfId="583" xr:uid="{00000000-0005-0000-0000-000092040000}"/>
    <cellStyle name="Normal 2 2 19" xfId="584" xr:uid="{00000000-0005-0000-0000-000093040000}"/>
    <cellStyle name="Normal 2 2 2" xfId="585" xr:uid="{00000000-0005-0000-0000-000094040000}"/>
    <cellStyle name="Normal 2 2 2 2" xfId="1374" xr:uid="{00000000-0005-0000-0000-000095040000}"/>
    <cellStyle name="Normal 2 2 2 2 2" xfId="2362" xr:uid="{00000000-0005-0000-0000-000096040000}"/>
    <cellStyle name="Normal 2 2 2 2 2 2" xfId="5087" xr:uid="{00000000-0005-0000-0000-000097040000}"/>
    <cellStyle name="Normal 2 2 2 2 2 2 2" xfId="9794" xr:uid="{42C1913C-2290-49D6-9A8F-7B56F4AD4747}"/>
    <cellStyle name="Normal 2 2 2 2 2 3" xfId="7191" xr:uid="{9310A758-C2ED-4615-A91B-3CB0CE0BC54E}"/>
    <cellStyle name="Normal 2 2 2 2 3" xfId="3267" xr:uid="{00000000-0005-0000-0000-000098040000}"/>
    <cellStyle name="Normal 2 2 2 2 3 2" xfId="8054" xr:uid="{B353ABBA-A2E1-48F4-8675-A11030A2C4A0}"/>
    <cellStyle name="Normal 2 2 2 2 4" xfId="4178" xr:uid="{00000000-0005-0000-0000-000099040000}"/>
    <cellStyle name="Normal 2 2 2 2 4 2" xfId="8926" xr:uid="{2BBDAF2D-DEFD-426A-A71E-489493999D7F}"/>
    <cellStyle name="Normal 2 2 2 2 5" xfId="6303" xr:uid="{85D41BB5-7DCD-405B-80E5-A438FD252DF3}"/>
    <cellStyle name="Normal 2 2 20" xfId="586" xr:uid="{00000000-0005-0000-0000-00009A040000}"/>
    <cellStyle name="Normal 2 2 21" xfId="587" xr:uid="{00000000-0005-0000-0000-00009B040000}"/>
    <cellStyle name="Normal 2 2 22" xfId="588" xr:uid="{00000000-0005-0000-0000-00009C040000}"/>
    <cellStyle name="Normal 2 2 23" xfId="589" xr:uid="{00000000-0005-0000-0000-00009D040000}"/>
    <cellStyle name="Normal 2 2 24" xfId="590" xr:uid="{00000000-0005-0000-0000-00009E040000}"/>
    <cellStyle name="Normal 2 2 25" xfId="591" xr:uid="{00000000-0005-0000-0000-00009F040000}"/>
    <cellStyle name="Normal 2 2 26" xfId="592" xr:uid="{00000000-0005-0000-0000-0000A0040000}"/>
    <cellStyle name="Normal 2 2 27" xfId="593" xr:uid="{00000000-0005-0000-0000-0000A1040000}"/>
    <cellStyle name="Normal 2 2 28" xfId="594" xr:uid="{00000000-0005-0000-0000-0000A2040000}"/>
    <cellStyle name="Normal 2 2 29" xfId="595" xr:uid="{00000000-0005-0000-0000-0000A3040000}"/>
    <cellStyle name="Normal 2 2 3" xfId="596" xr:uid="{00000000-0005-0000-0000-0000A4040000}"/>
    <cellStyle name="Normal 2 2 30" xfId="597" xr:uid="{00000000-0005-0000-0000-0000A5040000}"/>
    <cellStyle name="Normal 2 2 31" xfId="598" xr:uid="{00000000-0005-0000-0000-0000A6040000}"/>
    <cellStyle name="Normal 2 2 32" xfId="599" xr:uid="{00000000-0005-0000-0000-0000A7040000}"/>
    <cellStyle name="Normal 2 2 33" xfId="600" xr:uid="{00000000-0005-0000-0000-0000A8040000}"/>
    <cellStyle name="Normal 2 2 34" xfId="601" xr:uid="{00000000-0005-0000-0000-0000A9040000}"/>
    <cellStyle name="Normal 2 2 35" xfId="602" xr:uid="{00000000-0005-0000-0000-0000AA040000}"/>
    <cellStyle name="Normal 2 2 36" xfId="603" xr:uid="{00000000-0005-0000-0000-0000AB040000}"/>
    <cellStyle name="Normal 2 2 37" xfId="604" xr:uid="{00000000-0005-0000-0000-0000AC040000}"/>
    <cellStyle name="Normal 2 2 37 2" xfId="1467" xr:uid="{00000000-0005-0000-0000-0000AD040000}"/>
    <cellStyle name="Normal 2 2 37 2 2" xfId="2406" xr:uid="{00000000-0005-0000-0000-0000AE040000}"/>
    <cellStyle name="Normal 2 2 37 2 2 2" xfId="5131" xr:uid="{00000000-0005-0000-0000-0000AF040000}"/>
    <cellStyle name="Normal 2 2 37 2 2 2 2" xfId="9836" xr:uid="{04400AA5-E371-4190-BA3D-8B7AEBAFE9DF}"/>
    <cellStyle name="Normal 2 2 37 2 2 3" xfId="7233" xr:uid="{5DCA46FD-0CD2-4317-8848-F372D78CEF13}"/>
    <cellStyle name="Normal 2 2 37 2 3" xfId="3311" xr:uid="{00000000-0005-0000-0000-0000B0040000}"/>
    <cellStyle name="Normal 2 2 37 2 3 2" xfId="8096" xr:uid="{E9279CE6-0493-409A-9211-95BEF885F177}"/>
    <cellStyle name="Normal 2 2 37 2 4" xfId="4222" xr:uid="{00000000-0005-0000-0000-0000B1040000}"/>
    <cellStyle name="Normal 2 2 37 2 4 2" xfId="8968" xr:uid="{369322F0-9569-41E0-AF28-FD3EE2B57582}"/>
    <cellStyle name="Normal 2 2 37 2 5" xfId="6364" xr:uid="{E23FB42D-7410-4A8F-9BA5-2B8730090390}"/>
    <cellStyle name="Normal 2 2 37 3" xfId="1943" xr:uid="{00000000-0005-0000-0000-0000B2040000}"/>
    <cellStyle name="Normal 2 2 37 3 2" xfId="4671" xr:uid="{00000000-0005-0000-0000-0000B3040000}"/>
    <cellStyle name="Normal 2 2 37 3 2 2" xfId="9380" xr:uid="{5FC11BEB-AF44-4A3E-9E72-0B61C6BC478D}"/>
    <cellStyle name="Normal 2 2 37 3 3" xfId="6777" xr:uid="{4C5E30EC-C45E-4B2F-A64E-21B70178A919}"/>
    <cellStyle name="Normal 2 2 37 4" xfId="2853" xr:uid="{00000000-0005-0000-0000-0000B4040000}"/>
    <cellStyle name="Normal 2 2 37 4 2" xfId="7640" xr:uid="{3786AC80-FD14-428D-BC38-355D0A3B26F8}"/>
    <cellStyle name="Normal 2 2 37 5" xfId="3764" xr:uid="{00000000-0005-0000-0000-0000B5040000}"/>
    <cellStyle name="Normal 2 2 37 5 2" xfId="8512" xr:uid="{92F8BFAB-1402-4E51-A6CA-801DDB5C2E8F}"/>
    <cellStyle name="Normal 2 2 37 6" xfId="5875" xr:uid="{C4B625F5-87F8-4D43-8A9D-8346EB3C3FBE}"/>
    <cellStyle name="Normal 2 2 4" xfId="605" xr:uid="{00000000-0005-0000-0000-0000B6040000}"/>
    <cellStyle name="Normal 2 2 5" xfId="606" xr:uid="{00000000-0005-0000-0000-0000B7040000}"/>
    <cellStyle name="Normal 2 2 6" xfId="607" xr:uid="{00000000-0005-0000-0000-0000B8040000}"/>
    <cellStyle name="Normal 2 2 7" xfId="608" xr:uid="{00000000-0005-0000-0000-0000B9040000}"/>
    <cellStyle name="Normal 2 2 8" xfId="609" xr:uid="{00000000-0005-0000-0000-0000BA040000}"/>
    <cellStyle name="Normal 2 2 9" xfId="610" xr:uid="{00000000-0005-0000-0000-0000BB040000}"/>
    <cellStyle name="Normal 2 2_ESTRUCTURA" xfId="1373" xr:uid="{00000000-0005-0000-0000-0000BC040000}"/>
    <cellStyle name="Normal 2 20" xfId="611" xr:uid="{00000000-0005-0000-0000-0000BD040000}"/>
    <cellStyle name="Normal 2 20 2" xfId="1474" xr:uid="{00000000-0005-0000-0000-0000BE040000}"/>
    <cellStyle name="Normal 2 20 2 2" xfId="2411" xr:uid="{00000000-0005-0000-0000-0000BF040000}"/>
    <cellStyle name="Normal 2 20 2 2 2" xfId="5136" xr:uid="{00000000-0005-0000-0000-0000C0040000}"/>
    <cellStyle name="Normal 2 20 2 2 2 2" xfId="9841" xr:uid="{736432B3-0BC7-4818-BE12-CA5B770DDE6F}"/>
    <cellStyle name="Normal 2 20 2 2 3" xfId="7238" xr:uid="{9BEA7F85-C969-46D5-ADFD-962186D59684}"/>
    <cellStyle name="Normal 2 20 2 3" xfId="3316" xr:uid="{00000000-0005-0000-0000-0000C1040000}"/>
    <cellStyle name="Normal 2 20 2 3 2" xfId="8101" xr:uid="{C3F6DF20-7B9A-4F21-9BD3-1E81B1D5E235}"/>
    <cellStyle name="Normal 2 20 2 4" xfId="4227" xr:uid="{00000000-0005-0000-0000-0000C2040000}"/>
    <cellStyle name="Normal 2 20 2 4 2" xfId="8973" xr:uid="{033C4B4D-CDE2-478F-89AB-B882189B69DF}"/>
    <cellStyle name="Normal 2 20 2 5" xfId="6369" xr:uid="{819A24FB-F337-428C-928C-2D3326799D6F}"/>
    <cellStyle name="Normal 2 20 3" xfId="1944" xr:uid="{00000000-0005-0000-0000-0000C3040000}"/>
    <cellStyle name="Normal 2 20 3 2" xfId="4672" xr:uid="{00000000-0005-0000-0000-0000C4040000}"/>
    <cellStyle name="Normal 2 20 3 2 2" xfId="9381" xr:uid="{D44A03D2-2D91-429D-92EE-A217A4B8E99E}"/>
    <cellStyle name="Normal 2 20 3 3" xfId="6778" xr:uid="{53DDD6CF-3942-41AD-8444-A1C21C055E4A}"/>
    <cellStyle name="Normal 2 20 4" xfId="2854" xr:uid="{00000000-0005-0000-0000-0000C5040000}"/>
    <cellStyle name="Normal 2 20 4 2" xfId="7641" xr:uid="{7682ADE9-E770-4031-83E5-427F3A3BD320}"/>
    <cellStyle name="Normal 2 20 5" xfId="3765" xr:uid="{00000000-0005-0000-0000-0000C6040000}"/>
    <cellStyle name="Normal 2 20 5 2" xfId="8513" xr:uid="{5327CF3F-C27E-4001-95BA-164B8433805B}"/>
    <cellStyle name="Normal 2 20 6" xfId="5876" xr:uid="{50BD3028-7349-4826-AE65-E5F742B9E577}"/>
    <cellStyle name="Normal 2 21" xfId="612" xr:uid="{00000000-0005-0000-0000-0000C7040000}"/>
    <cellStyle name="Normal 2 21 2" xfId="1475" xr:uid="{00000000-0005-0000-0000-0000C8040000}"/>
    <cellStyle name="Normal 2 21 2 2" xfId="2412" xr:uid="{00000000-0005-0000-0000-0000C9040000}"/>
    <cellStyle name="Normal 2 21 2 2 2" xfId="5137" xr:uid="{00000000-0005-0000-0000-0000CA040000}"/>
    <cellStyle name="Normal 2 21 2 2 2 2" xfId="9842" xr:uid="{6A13273C-0D0D-46E0-BED8-9AC525D06F81}"/>
    <cellStyle name="Normal 2 21 2 2 3" xfId="7239" xr:uid="{C1D1F247-298E-4D08-BFF4-C3D6BCECD21B}"/>
    <cellStyle name="Normal 2 21 2 3" xfId="3317" xr:uid="{00000000-0005-0000-0000-0000CB040000}"/>
    <cellStyle name="Normal 2 21 2 3 2" xfId="8102" xr:uid="{A2147048-2AC6-412B-938A-36EF7F21D22A}"/>
    <cellStyle name="Normal 2 21 2 4" xfId="4228" xr:uid="{00000000-0005-0000-0000-0000CC040000}"/>
    <cellStyle name="Normal 2 21 2 4 2" xfId="8974" xr:uid="{113EDFDF-F3B2-4731-87E0-B2F246CAEB40}"/>
    <cellStyle name="Normal 2 21 2 5" xfId="6370" xr:uid="{29F2B47E-F53E-4E44-B5AF-7E60D20D05B3}"/>
    <cellStyle name="Normal 2 21 3" xfId="1945" xr:uid="{00000000-0005-0000-0000-0000CD040000}"/>
    <cellStyle name="Normal 2 21 3 2" xfId="4673" xr:uid="{00000000-0005-0000-0000-0000CE040000}"/>
    <cellStyle name="Normal 2 21 3 2 2" xfId="9382" xr:uid="{00829EAE-CF3C-47AE-B52D-3F7F36E54D3B}"/>
    <cellStyle name="Normal 2 21 3 3" xfId="6779" xr:uid="{EF09E282-5203-4990-9554-226E3ECF1DBE}"/>
    <cellStyle name="Normal 2 21 4" xfId="2855" xr:uid="{00000000-0005-0000-0000-0000CF040000}"/>
    <cellStyle name="Normal 2 21 4 2" xfId="7642" xr:uid="{00CE2B04-FC0C-4E49-BA57-05AB400C80C8}"/>
    <cellStyle name="Normal 2 21 5" xfId="3766" xr:uid="{00000000-0005-0000-0000-0000D0040000}"/>
    <cellStyle name="Normal 2 21 5 2" xfId="8514" xr:uid="{25916A77-551B-46C3-A860-38304C62AEE5}"/>
    <cellStyle name="Normal 2 21 6" xfId="5877" xr:uid="{C2E241A7-4119-47E7-AE5C-0339FD5BF458}"/>
    <cellStyle name="Normal 2 22" xfId="613" xr:uid="{00000000-0005-0000-0000-0000D1040000}"/>
    <cellStyle name="Normal 2 22 2" xfId="1476" xr:uid="{00000000-0005-0000-0000-0000D2040000}"/>
    <cellStyle name="Normal 2 22 2 2" xfId="2413" xr:uid="{00000000-0005-0000-0000-0000D3040000}"/>
    <cellStyle name="Normal 2 22 2 2 2" xfId="5138" xr:uid="{00000000-0005-0000-0000-0000D4040000}"/>
    <cellStyle name="Normal 2 22 2 2 2 2" xfId="9843" xr:uid="{A2E9301A-D6C0-4784-888C-DB03FB197CCE}"/>
    <cellStyle name="Normal 2 22 2 2 3" xfId="7240" xr:uid="{11F0863F-CCB2-409B-BF07-585D0262FE87}"/>
    <cellStyle name="Normal 2 22 2 3" xfId="3318" xr:uid="{00000000-0005-0000-0000-0000D5040000}"/>
    <cellStyle name="Normal 2 22 2 3 2" xfId="8103" xr:uid="{87F15B3C-E70F-4C50-BC2D-EF29A4F7261D}"/>
    <cellStyle name="Normal 2 22 2 4" xfId="4229" xr:uid="{00000000-0005-0000-0000-0000D6040000}"/>
    <cellStyle name="Normal 2 22 2 4 2" xfId="8975" xr:uid="{85FF0A4C-03EE-472A-86DB-13C0FD898191}"/>
    <cellStyle name="Normal 2 22 2 5" xfId="6371" xr:uid="{7E5683C6-B168-41BC-A7DA-AA02212E8080}"/>
    <cellStyle name="Normal 2 22 3" xfId="1946" xr:uid="{00000000-0005-0000-0000-0000D7040000}"/>
    <cellStyle name="Normal 2 22 3 2" xfId="4674" xr:uid="{00000000-0005-0000-0000-0000D8040000}"/>
    <cellStyle name="Normal 2 22 3 2 2" xfId="9383" xr:uid="{96F9B1CC-8347-4E8B-A18D-E83736BEE33F}"/>
    <cellStyle name="Normal 2 22 3 3" xfId="6780" xr:uid="{B783D257-5632-4A7A-B122-82AB74CDB849}"/>
    <cellStyle name="Normal 2 22 4" xfId="2856" xr:uid="{00000000-0005-0000-0000-0000D9040000}"/>
    <cellStyle name="Normal 2 22 4 2" xfId="7643" xr:uid="{BFB4E9F4-5721-49A4-96EC-667E9901B728}"/>
    <cellStyle name="Normal 2 22 5" xfId="3767" xr:uid="{00000000-0005-0000-0000-0000DA040000}"/>
    <cellStyle name="Normal 2 22 5 2" xfId="8515" xr:uid="{4A03ACD1-E362-488F-8BB8-3DF3D0F7D02B}"/>
    <cellStyle name="Normal 2 22 6" xfId="5878" xr:uid="{BE882C51-3F5C-4F7A-BBF7-46013A24D02E}"/>
    <cellStyle name="Normal 2 23" xfId="614" xr:uid="{00000000-0005-0000-0000-0000DB040000}"/>
    <cellStyle name="Normal 2 23 2" xfId="1477" xr:uid="{00000000-0005-0000-0000-0000DC040000}"/>
    <cellStyle name="Normal 2 23 2 2" xfId="2414" xr:uid="{00000000-0005-0000-0000-0000DD040000}"/>
    <cellStyle name="Normal 2 23 2 2 2" xfId="5139" xr:uid="{00000000-0005-0000-0000-0000DE040000}"/>
    <cellStyle name="Normal 2 23 2 2 2 2" xfId="9844" xr:uid="{A4FF5705-9FDA-4F6E-A4DB-B7AE027F934A}"/>
    <cellStyle name="Normal 2 23 2 2 3" xfId="7241" xr:uid="{ECCDF360-776B-4FC8-A9F0-69F9557100B3}"/>
    <cellStyle name="Normal 2 23 2 3" xfId="3319" xr:uid="{00000000-0005-0000-0000-0000DF040000}"/>
    <cellStyle name="Normal 2 23 2 3 2" xfId="8104" xr:uid="{38E6640F-D643-490A-A76A-7462E7B82243}"/>
    <cellStyle name="Normal 2 23 2 4" xfId="4230" xr:uid="{00000000-0005-0000-0000-0000E0040000}"/>
    <cellStyle name="Normal 2 23 2 4 2" xfId="8976" xr:uid="{D82A879A-0E97-49BC-9960-12395BC7FFFD}"/>
    <cellStyle name="Normal 2 23 2 5" xfId="6372" xr:uid="{D00C1B40-4B6D-4DC5-9B21-FCB3C899BDB9}"/>
    <cellStyle name="Normal 2 23 3" xfId="1947" xr:uid="{00000000-0005-0000-0000-0000E1040000}"/>
    <cellStyle name="Normal 2 23 3 2" xfId="4675" xr:uid="{00000000-0005-0000-0000-0000E2040000}"/>
    <cellStyle name="Normal 2 23 3 2 2" xfId="9384" xr:uid="{EA758FA8-F473-47CF-8AA3-DC490E6B38C4}"/>
    <cellStyle name="Normal 2 23 3 3" xfId="6781" xr:uid="{FFDD21A9-24FF-4D12-AB85-C3E27BB318CB}"/>
    <cellStyle name="Normal 2 23 4" xfId="2857" xr:uid="{00000000-0005-0000-0000-0000E3040000}"/>
    <cellStyle name="Normal 2 23 4 2" xfId="7644" xr:uid="{FC1FF1D3-EDF8-466B-868F-3ED353059CF8}"/>
    <cellStyle name="Normal 2 23 5" xfId="3768" xr:uid="{00000000-0005-0000-0000-0000E4040000}"/>
    <cellStyle name="Normal 2 23 5 2" xfId="8516" xr:uid="{8A1FFD8A-0C8B-4AC3-B3A9-4BE1B37F5442}"/>
    <cellStyle name="Normal 2 23 6" xfId="5879" xr:uid="{B5DA145F-01A2-47A5-9809-050E0260FD9D}"/>
    <cellStyle name="Normal 2 24" xfId="615" xr:uid="{00000000-0005-0000-0000-0000E5040000}"/>
    <cellStyle name="Normal 2 24 2" xfId="1478" xr:uid="{00000000-0005-0000-0000-0000E6040000}"/>
    <cellStyle name="Normal 2 24 2 2" xfId="2415" xr:uid="{00000000-0005-0000-0000-0000E7040000}"/>
    <cellStyle name="Normal 2 24 2 2 2" xfId="5140" xr:uid="{00000000-0005-0000-0000-0000E8040000}"/>
    <cellStyle name="Normal 2 24 2 2 2 2" xfId="9845" xr:uid="{78A0A1D8-E543-4BEE-B6F2-32F6A0ECAE47}"/>
    <cellStyle name="Normal 2 24 2 2 3" xfId="7242" xr:uid="{6B5DC669-41F1-4E20-8DDE-5AC7BC32D6AA}"/>
    <cellStyle name="Normal 2 24 2 3" xfId="3320" xr:uid="{00000000-0005-0000-0000-0000E9040000}"/>
    <cellStyle name="Normal 2 24 2 3 2" xfId="8105" xr:uid="{5726852E-F5CF-4013-916F-9C22CA3DF73C}"/>
    <cellStyle name="Normal 2 24 2 4" xfId="4231" xr:uid="{00000000-0005-0000-0000-0000EA040000}"/>
    <cellStyle name="Normal 2 24 2 4 2" xfId="8977" xr:uid="{CF761055-9AB2-4CD7-8534-6B6D3A741296}"/>
    <cellStyle name="Normal 2 24 2 5" xfId="6373" xr:uid="{F383D40B-3B93-4751-BCA9-0F4ECE52150D}"/>
    <cellStyle name="Normal 2 24 3" xfId="1948" xr:uid="{00000000-0005-0000-0000-0000EB040000}"/>
    <cellStyle name="Normal 2 24 3 2" xfId="4676" xr:uid="{00000000-0005-0000-0000-0000EC040000}"/>
    <cellStyle name="Normal 2 24 3 2 2" xfId="9385" xr:uid="{F84A4DC6-1116-4699-8200-7DE1B6A3EAC4}"/>
    <cellStyle name="Normal 2 24 3 3" xfId="6782" xr:uid="{D0E104C1-FE1A-44D3-AEAE-EB9B1968B024}"/>
    <cellStyle name="Normal 2 24 4" xfId="2858" xr:uid="{00000000-0005-0000-0000-0000ED040000}"/>
    <cellStyle name="Normal 2 24 4 2" xfId="7645" xr:uid="{D27BB4A7-F70F-43B0-9661-144BEF945135}"/>
    <cellStyle name="Normal 2 24 5" xfId="3769" xr:uid="{00000000-0005-0000-0000-0000EE040000}"/>
    <cellStyle name="Normal 2 24 5 2" xfId="8517" xr:uid="{C83C4B16-8D36-44B9-85FE-F5B182CE94A2}"/>
    <cellStyle name="Normal 2 24 6" xfId="5880" xr:uid="{15CD552A-1B58-4C2F-85F1-36915D68F7B2}"/>
    <cellStyle name="Normal 2 25" xfId="616" xr:uid="{00000000-0005-0000-0000-0000EF040000}"/>
    <cellStyle name="Normal 2 25 2" xfId="1479" xr:uid="{00000000-0005-0000-0000-0000F0040000}"/>
    <cellStyle name="Normal 2 25 2 2" xfId="2416" xr:uid="{00000000-0005-0000-0000-0000F1040000}"/>
    <cellStyle name="Normal 2 25 2 2 2" xfId="5141" xr:uid="{00000000-0005-0000-0000-0000F2040000}"/>
    <cellStyle name="Normal 2 25 2 2 2 2" xfId="9846" xr:uid="{94BAE576-8486-40FF-ADE8-68DB397F9403}"/>
    <cellStyle name="Normal 2 25 2 2 3" xfId="7243" xr:uid="{58ABCAA5-1284-4476-8889-B4FB951C2E7B}"/>
    <cellStyle name="Normal 2 25 2 3" xfId="3321" xr:uid="{00000000-0005-0000-0000-0000F3040000}"/>
    <cellStyle name="Normal 2 25 2 3 2" xfId="8106" xr:uid="{683A3EDD-4231-4167-9DE6-DBEB1CA6BD41}"/>
    <cellStyle name="Normal 2 25 2 4" xfId="4232" xr:uid="{00000000-0005-0000-0000-0000F4040000}"/>
    <cellStyle name="Normal 2 25 2 4 2" xfId="8978" xr:uid="{FAAD70E5-9133-4A6F-8F07-1138938D011D}"/>
    <cellStyle name="Normal 2 25 2 5" xfId="6374" xr:uid="{AD266705-1C35-4933-AF3C-1B74BB0A77F6}"/>
    <cellStyle name="Normal 2 25 3" xfId="1949" xr:uid="{00000000-0005-0000-0000-0000F5040000}"/>
    <cellStyle name="Normal 2 25 3 2" xfId="4677" xr:uid="{00000000-0005-0000-0000-0000F6040000}"/>
    <cellStyle name="Normal 2 25 3 2 2" xfId="9386" xr:uid="{B63889EC-DC65-460E-BA52-8C46AC0CAAE0}"/>
    <cellStyle name="Normal 2 25 3 3" xfId="6783" xr:uid="{A483EFD4-D293-49AA-B930-2EB7A888580E}"/>
    <cellStyle name="Normal 2 25 4" xfId="2859" xr:uid="{00000000-0005-0000-0000-0000F7040000}"/>
    <cellStyle name="Normal 2 25 4 2" xfId="7646" xr:uid="{C3104EA6-F317-48F2-82D1-481477AF9695}"/>
    <cellStyle name="Normal 2 25 5" xfId="3770" xr:uid="{00000000-0005-0000-0000-0000F8040000}"/>
    <cellStyle name="Normal 2 25 5 2" xfId="8518" xr:uid="{48E4BECE-B622-4EDB-882A-801B324B94AD}"/>
    <cellStyle name="Normal 2 25 6" xfId="5881" xr:uid="{F7E51B92-F721-4C83-860A-E6F76884A735}"/>
    <cellStyle name="Normal 2 26" xfId="617" xr:uid="{00000000-0005-0000-0000-0000F9040000}"/>
    <cellStyle name="Normal 2 26 2" xfId="1480" xr:uid="{00000000-0005-0000-0000-0000FA040000}"/>
    <cellStyle name="Normal 2 26 2 2" xfId="2417" xr:uid="{00000000-0005-0000-0000-0000FB040000}"/>
    <cellStyle name="Normal 2 26 2 2 2" xfId="5142" xr:uid="{00000000-0005-0000-0000-0000FC040000}"/>
    <cellStyle name="Normal 2 26 2 2 2 2" xfId="9847" xr:uid="{691D15F7-4CE8-4AFA-840F-C37AC0C00E6A}"/>
    <cellStyle name="Normal 2 26 2 2 3" xfId="7244" xr:uid="{3B0712A7-0B1E-425B-81A5-7D2A1F11159E}"/>
    <cellStyle name="Normal 2 26 2 3" xfId="3322" xr:uid="{00000000-0005-0000-0000-0000FD040000}"/>
    <cellStyle name="Normal 2 26 2 3 2" xfId="8107" xr:uid="{E95FDD47-B7AB-4C64-A66D-D30789D2F3F1}"/>
    <cellStyle name="Normal 2 26 2 4" xfId="4233" xr:uid="{00000000-0005-0000-0000-0000FE040000}"/>
    <cellStyle name="Normal 2 26 2 4 2" xfId="8979" xr:uid="{CC4548AE-B56A-4E6B-A442-66C6B970FCE6}"/>
    <cellStyle name="Normal 2 26 2 5" xfId="6375" xr:uid="{9EDEA3CC-363D-42A0-B8BB-A44617AD7359}"/>
    <cellStyle name="Normal 2 26 3" xfId="1950" xr:uid="{00000000-0005-0000-0000-0000FF040000}"/>
    <cellStyle name="Normal 2 26 3 2" xfId="4678" xr:uid="{00000000-0005-0000-0000-000000050000}"/>
    <cellStyle name="Normal 2 26 3 2 2" xfId="9387" xr:uid="{AA9D84FB-FF07-4CCB-BE06-984F0053DB72}"/>
    <cellStyle name="Normal 2 26 3 3" xfId="6784" xr:uid="{523DEC08-829E-4AB2-976A-162F59CE2BE5}"/>
    <cellStyle name="Normal 2 26 4" xfId="2860" xr:uid="{00000000-0005-0000-0000-000001050000}"/>
    <cellStyle name="Normal 2 26 4 2" xfId="7647" xr:uid="{ABB57631-7BA5-4365-BB59-B2D1028AEB3D}"/>
    <cellStyle name="Normal 2 26 5" xfId="3771" xr:uid="{00000000-0005-0000-0000-000002050000}"/>
    <cellStyle name="Normal 2 26 5 2" xfId="8519" xr:uid="{4E60486D-8A42-42DF-AC99-06EDCE202AD7}"/>
    <cellStyle name="Normal 2 26 6" xfId="5882" xr:uid="{981F38D4-165C-4FE4-8950-58E0B2E8D9F8}"/>
    <cellStyle name="Normal 2 27" xfId="618" xr:uid="{00000000-0005-0000-0000-000003050000}"/>
    <cellStyle name="Normal 2 27 2" xfId="1481" xr:uid="{00000000-0005-0000-0000-000004050000}"/>
    <cellStyle name="Normal 2 27 2 2" xfId="2418" xr:uid="{00000000-0005-0000-0000-000005050000}"/>
    <cellStyle name="Normal 2 27 2 2 2" xfId="5143" xr:uid="{00000000-0005-0000-0000-000006050000}"/>
    <cellStyle name="Normal 2 27 2 2 2 2" xfId="9848" xr:uid="{638117DF-0F39-40AA-BB2F-00149FE75FC2}"/>
    <cellStyle name="Normal 2 27 2 2 3" xfId="7245" xr:uid="{41EFA42A-F1D3-40D1-8DF1-C352DE680BDD}"/>
    <cellStyle name="Normal 2 27 2 3" xfId="3323" xr:uid="{00000000-0005-0000-0000-000007050000}"/>
    <cellStyle name="Normal 2 27 2 3 2" xfId="8108" xr:uid="{070CF1F5-E17E-4B1B-91B7-897643C7A54C}"/>
    <cellStyle name="Normal 2 27 2 4" xfId="4234" xr:uid="{00000000-0005-0000-0000-000008050000}"/>
    <cellStyle name="Normal 2 27 2 4 2" xfId="8980" xr:uid="{DB95D1B1-DC77-436E-BA33-37A14E21AAE6}"/>
    <cellStyle name="Normal 2 27 2 5" xfId="6376" xr:uid="{252CE4A2-D8DC-4C28-BF74-B36B57438DA2}"/>
    <cellStyle name="Normal 2 27 3" xfId="1951" xr:uid="{00000000-0005-0000-0000-000009050000}"/>
    <cellStyle name="Normal 2 27 3 2" xfId="4679" xr:uid="{00000000-0005-0000-0000-00000A050000}"/>
    <cellStyle name="Normal 2 27 3 2 2" xfId="9388" xr:uid="{E30B3CD4-786A-4032-A4FC-DE01D2291842}"/>
    <cellStyle name="Normal 2 27 3 3" xfId="6785" xr:uid="{7518915F-ADF6-4DA4-89B3-2F4A5019E3A5}"/>
    <cellStyle name="Normal 2 27 4" xfId="2861" xr:uid="{00000000-0005-0000-0000-00000B050000}"/>
    <cellStyle name="Normal 2 27 4 2" xfId="7648" xr:uid="{8479E09E-BCE8-4C9E-A7F5-45FD9F2374FF}"/>
    <cellStyle name="Normal 2 27 5" xfId="3772" xr:uid="{00000000-0005-0000-0000-00000C050000}"/>
    <cellStyle name="Normal 2 27 5 2" xfId="8520" xr:uid="{0FEBA3C1-36D9-40F3-A33F-70A99D805FD8}"/>
    <cellStyle name="Normal 2 27 6" xfId="5883" xr:uid="{2540BBD5-77A1-4B62-9834-BFA1F425760E}"/>
    <cellStyle name="Normal 2 28" xfId="619" xr:uid="{00000000-0005-0000-0000-00000D050000}"/>
    <cellStyle name="Normal 2 28 2" xfId="1482" xr:uid="{00000000-0005-0000-0000-00000E050000}"/>
    <cellStyle name="Normal 2 28 2 2" xfId="2419" xr:uid="{00000000-0005-0000-0000-00000F050000}"/>
    <cellStyle name="Normal 2 28 2 2 2" xfId="5144" xr:uid="{00000000-0005-0000-0000-000010050000}"/>
    <cellStyle name="Normal 2 28 2 2 2 2" xfId="9849" xr:uid="{98D645D7-1751-4F24-BD69-3DAF6AF077D5}"/>
    <cellStyle name="Normal 2 28 2 2 3" xfId="7246" xr:uid="{066AA961-D093-4564-86FF-A313C6EC87A3}"/>
    <cellStyle name="Normal 2 28 2 3" xfId="3324" xr:uid="{00000000-0005-0000-0000-000011050000}"/>
    <cellStyle name="Normal 2 28 2 3 2" xfId="8109" xr:uid="{1C65F533-C1A0-486B-8A74-E72270C9A814}"/>
    <cellStyle name="Normal 2 28 2 4" xfId="4235" xr:uid="{00000000-0005-0000-0000-000012050000}"/>
    <cellStyle name="Normal 2 28 2 4 2" xfId="8981" xr:uid="{6213D988-ACE7-4095-980C-00469118863A}"/>
    <cellStyle name="Normal 2 28 2 5" xfId="6377" xr:uid="{D7D23AEE-9461-4EE3-ADB1-AB0BE8E314D9}"/>
    <cellStyle name="Normal 2 28 3" xfId="1952" xr:uid="{00000000-0005-0000-0000-000013050000}"/>
    <cellStyle name="Normal 2 28 3 2" xfId="4680" xr:uid="{00000000-0005-0000-0000-000014050000}"/>
    <cellStyle name="Normal 2 28 3 2 2" xfId="9389" xr:uid="{2A1F8142-0F5A-4AA8-9D48-E7EAF234D2F4}"/>
    <cellStyle name="Normal 2 28 3 3" xfId="6786" xr:uid="{34219BFE-EB90-4A4B-B9BC-69F05118AD11}"/>
    <cellStyle name="Normal 2 28 4" xfId="2862" xr:uid="{00000000-0005-0000-0000-000015050000}"/>
    <cellStyle name="Normal 2 28 4 2" xfId="7649" xr:uid="{F75D3540-A09D-4EB1-A7FD-D461AC802BE3}"/>
    <cellStyle name="Normal 2 28 5" xfId="3773" xr:uid="{00000000-0005-0000-0000-000016050000}"/>
    <cellStyle name="Normal 2 28 5 2" xfId="8521" xr:uid="{AAE05101-71BC-43D1-82DB-F3CB2191A771}"/>
    <cellStyle name="Normal 2 28 6" xfId="5884" xr:uid="{111F7FD7-0D7E-4523-A1F3-2192C7384A56}"/>
    <cellStyle name="Normal 2 29" xfId="620" xr:uid="{00000000-0005-0000-0000-000017050000}"/>
    <cellStyle name="Normal 2 29 2" xfId="1483" xr:uid="{00000000-0005-0000-0000-000018050000}"/>
    <cellStyle name="Normal 2 29 2 2" xfId="2420" xr:uid="{00000000-0005-0000-0000-000019050000}"/>
    <cellStyle name="Normal 2 29 2 2 2" xfId="5145" xr:uid="{00000000-0005-0000-0000-00001A050000}"/>
    <cellStyle name="Normal 2 29 2 2 2 2" xfId="9850" xr:uid="{7CAAEBCC-C96F-4226-AB12-25107D6C389D}"/>
    <cellStyle name="Normal 2 29 2 2 3" xfId="7247" xr:uid="{76C13C7A-073C-4783-AA96-07E2657ADD1E}"/>
    <cellStyle name="Normal 2 29 2 3" xfId="3325" xr:uid="{00000000-0005-0000-0000-00001B050000}"/>
    <cellStyle name="Normal 2 29 2 3 2" xfId="8110" xr:uid="{71C937A8-1EF3-4A7E-88F8-A9715168C597}"/>
    <cellStyle name="Normal 2 29 2 4" xfId="4236" xr:uid="{00000000-0005-0000-0000-00001C050000}"/>
    <cellStyle name="Normal 2 29 2 4 2" xfId="8982" xr:uid="{54369B62-1DCE-4C07-82CE-1126480D8F5D}"/>
    <cellStyle name="Normal 2 29 2 5" xfId="6378" xr:uid="{9A6E753D-3BAF-439A-AA03-C5FCE89343C3}"/>
    <cellStyle name="Normal 2 29 3" xfId="1953" xr:uid="{00000000-0005-0000-0000-00001D050000}"/>
    <cellStyle name="Normal 2 29 3 2" xfId="4681" xr:uid="{00000000-0005-0000-0000-00001E050000}"/>
    <cellStyle name="Normal 2 29 3 2 2" xfId="9390" xr:uid="{41F1C794-8ABF-4E0C-9593-A1716711E9C6}"/>
    <cellStyle name="Normal 2 29 3 3" xfId="6787" xr:uid="{562869F0-0F8C-4E15-A42E-23131FD6938E}"/>
    <cellStyle name="Normal 2 29 4" xfId="2863" xr:uid="{00000000-0005-0000-0000-00001F050000}"/>
    <cellStyle name="Normal 2 29 4 2" xfId="7650" xr:uid="{FE9EE213-BF99-4402-B955-F18AE7AE12A3}"/>
    <cellStyle name="Normal 2 29 5" xfId="3774" xr:uid="{00000000-0005-0000-0000-000020050000}"/>
    <cellStyle name="Normal 2 29 5 2" xfId="8522" xr:uid="{4A7BF3D0-5C9A-49A3-931D-457AF35E5E88}"/>
    <cellStyle name="Normal 2 29 6" xfId="5885" xr:uid="{1739383E-748B-4518-B005-5B72C3137780}"/>
    <cellStyle name="Normal 2 3" xfId="621" xr:uid="{00000000-0005-0000-0000-000021050000}"/>
    <cellStyle name="Normal 2 3 2" xfId="622" xr:uid="{00000000-0005-0000-0000-000022050000}"/>
    <cellStyle name="Normal 2 3 3" xfId="623" xr:uid="{00000000-0005-0000-0000-000023050000}"/>
    <cellStyle name="Normal 2 3 4" xfId="624" xr:uid="{00000000-0005-0000-0000-000024050000}"/>
    <cellStyle name="Normal 2 30" xfId="625" xr:uid="{00000000-0005-0000-0000-000025050000}"/>
    <cellStyle name="Normal 2 30 2" xfId="1486" xr:uid="{00000000-0005-0000-0000-000026050000}"/>
    <cellStyle name="Normal 2 30 2 2" xfId="2421" xr:uid="{00000000-0005-0000-0000-000027050000}"/>
    <cellStyle name="Normal 2 30 2 2 2" xfId="5146" xr:uid="{00000000-0005-0000-0000-000028050000}"/>
    <cellStyle name="Normal 2 30 2 2 2 2" xfId="9851" xr:uid="{9DBA90CB-877A-420E-9CA6-75A6DBCC4828}"/>
    <cellStyle name="Normal 2 30 2 2 3" xfId="7248" xr:uid="{65986C64-EB36-4449-AEC8-97A19C571E7F}"/>
    <cellStyle name="Normal 2 30 2 3" xfId="3326" xr:uid="{00000000-0005-0000-0000-000029050000}"/>
    <cellStyle name="Normal 2 30 2 3 2" xfId="8111" xr:uid="{44DA526F-3F34-4B76-86EB-67FDC07FA37F}"/>
    <cellStyle name="Normal 2 30 2 4" xfId="4237" xr:uid="{00000000-0005-0000-0000-00002A050000}"/>
    <cellStyle name="Normal 2 30 2 4 2" xfId="8983" xr:uid="{3CA13328-91F8-4565-B167-F9F8FF5070FA}"/>
    <cellStyle name="Normal 2 30 2 5" xfId="6380" xr:uid="{E9165731-5947-43C8-A5A4-356345C0A647}"/>
    <cellStyle name="Normal 2 30 3" xfId="1954" xr:uid="{00000000-0005-0000-0000-00002B050000}"/>
    <cellStyle name="Normal 2 30 3 2" xfId="4682" xr:uid="{00000000-0005-0000-0000-00002C050000}"/>
    <cellStyle name="Normal 2 30 3 2 2" xfId="9391" xr:uid="{DE16599E-C47C-4792-B3C4-1446693A7131}"/>
    <cellStyle name="Normal 2 30 3 3" xfId="6788" xr:uid="{A311624A-9D32-4459-A569-BF0FC39BCDA6}"/>
    <cellStyle name="Normal 2 30 4" xfId="2864" xr:uid="{00000000-0005-0000-0000-00002D050000}"/>
    <cellStyle name="Normal 2 30 4 2" xfId="7651" xr:uid="{7591C3B5-40E0-4EFD-B513-CAF8FFB7B1E7}"/>
    <cellStyle name="Normal 2 30 5" xfId="3775" xr:uid="{00000000-0005-0000-0000-00002E050000}"/>
    <cellStyle name="Normal 2 30 5 2" xfId="8523" xr:uid="{C7E8BED6-0BCE-4A0C-BC5E-A7D146A9EB36}"/>
    <cellStyle name="Normal 2 30 6" xfId="5886" xr:uid="{73D78245-9DC7-44E7-919D-CE22BA5C1F7B}"/>
    <cellStyle name="Normal 2 31" xfId="626" xr:uid="{00000000-0005-0000-0000-00002F050000}"/>
    <cellStyle name="Normal 2 31 2" xfId="1487" xr:uid="{00000000-0005-0000-0000-000030050000}"/>
    <cellStyle name="Normal 2 31 2 2" xfId="2422" xr:uid="{00000000-0005-0000-0000-000031050000}"/>
    <cellStyle name="Normal 2 31 2 2 2" xfId="5147" xr:uid="{00000000-0005-0000-0000-000032050000}"/>
    <cellStyle name="Normal 2 31 2 2 2 2" xfId="9852" xr:uid="{A8339E23-EDA1-47D9-A4F8-B57613EE4162}"/>
    <cellStyle name="Normal 2 31 2 2 3" xfId="7249" xr:uid="{E462A4F6-3603-4D8E-9AAA-54D18CB535B6}"/>
    <cellStyle name="Normal 2 31 2 3" xfId="3327" xr:uid="{00000000-0005-0000-0000-000033050000}"/>
    <cellStyle name="Normal 2 31 2 3 2" xfId="8112" xr:uid="{FDE584C5-1060-4AFA-9F09-F7542FEAC06E}"/>
    <cellStyle name="Normal 2 31 2 4" xfId="4238" xr:uid="{00000000-0005-0000-0000-000034050000}"/>
    <cellStyle name="Normal 2 31 2 4 2" xfId="8984" xr:uid="{62990056-1E43-47FD-9415-D94460FA2C59}"/>
    <cellStyle name="Normal 2 31 2 5" xfId="6381" xr:uid="{8884AF6D-F967-4C67-9243-7EA478D30E3C}"/>
    <cellStyle name="Normal 2 31 3" xfId="1955" xr:uid="{00000000-0005-0000-0000-000035050000}"/>
    <cellStyle name="Normal 2 31 3 2" xfId="4683" xr:uid="{00000000-0005-0000-0000-000036050000}"/>
    <cellStyle name="Normal 2 31 3 2 2" xfId="9392" xr:uid="{28A26EDF-2073-4D49-89E1-E5ED8B511272}"/>
    <cellStyle name="Normal 2 31 3 3" xfId="6789" xr:uid="{09A336A1-9206-461F-BF8D-7482071A478B}"/>
    <cellStyle name="Normal 2 31 4" xfId="2865" xr:uid="{00000000-0005-0000-0000-000037050000}"/>
    <cellStyle name="Normal 2 31 4 2" xfId="7652" xr:uid="{4251B149-15E0-4DAC-A903-FF1921656435}"/>
    <cellStyle name="Normal 2 31 5" xfId="3776" xr:uid="{00000000-0005-0000-0000-000038050000}"/>
    <cellStyle name="Normal 2 31 5 2" xfId="8524" xr:uid="{67A7EDE0-71A0-4AD4-A1E0-54CB31AC0769}"/>
    <cellStyle name="Normal 2 31 6" xfId="5887" xr:uid="{A5138D1E-DCFA-42FB-9F55-132050B46312}"/>
    <cellStyle name="Normal 2 32" xfId="627" xr:uid="{00000000-0005-0000-0000-000039050000}"/>
    <cellStyle name="Normal 2 32 2" xfId="1488" xr:uid="{00000000-0005-0000-0000-00003A050000}"/>
    <cellStyle name="Normal 2 32 2 2" xfId="2423" xr:uid="{00000000-0005-0000-0000-00003B050000}"/>
    <cellStyle name="Normal 2 32 2 2 2" xfId="5148" xr:uid="{00000000-0005-0000-0000-00003C050000}"/>
    <cellStyle name="Normal 2 32 2 2 2 2" xfId="9853" xr:uid="{C0B22B67-3326-47D6-83BE-D4D322B6EFB2}"/>
    <cellStyle name="Normal 2 32 2 2 3" xfId="7250" xr:uid="{FAA5F0BC-2950-48F4-9554-8C3B20BCC18E}"/>
    <cellStyle name="Normal 2 32 2 3" xfId="3328" xr:uid="{00000000-0005-0000-0000-00003D050000}"/>
    <cellStyle name="Normal 2 32 2 3 2" xfId="8113" xr:uid="{0C69B7C5-A161-4668-956B-4FE73C08A630}"/>
    <cellStyle name="Normal 2 32 2 4" xfId="4239" xr:uid="{00000000-0005-0000-0000-00003E050000}"/>
    <cellStyle name="Normal 2 32 2 4 2" xfId="8985" xr:uid="{25517FC4-0F2C-4FF5-B28E-6F9A1AA3D4A9}"/>
    <cellStyle name="Normal 2 32 2 5" xfId="6382" xr:uid="{1C7E5D47-22C3-4521-89A4-166D9D14271B}"/>
    <cellStyle name="Normal 2 32 3" xfId="1956" xr:uid="{00000000-0005-0000-0000-00003F050000}"/>
    <cellStyle name="Normal 2 32 3 2" xfId="4684" xr:uid="{00000000-0005-0000-0000-000040050000}"/>
    <cellStyle name="Normal 2 32 3 2 2" xfId="9393" xr:uid="{437FACF6-06FF-4E9D-86A6-22A7622AE637}"/>
    <cellStyle name="Normal 2 32 3 3" xfId="6790" xr:uid="{8901EEC5-EA1B-4FAA-AA95-C8C3AD79B045}"/>
    <cellStyle name="Normal 2 32 4" xfId="2866" xr:uid="{00000000-0005-0000-0000-000041050000}"/>
    <cellStyle name="Normal 2 32 4 2" xfId="7653" xr:uid="{DD67632D-BD34-49DB-92F7-42DBD4895E31}"/>
    <cellStyle name="Normal 2 32 5" xfId="3777" xr:uid="{00000000-0005-0000-0000-000042050000}"/>
    <cellStyle name="Normal 2 32 5 2" xfId="8525" xr:uid="{F4388679-A527-49C4-AC39-08F456F50AF0}"/>
    <cellStyle name="Normal 2 32 6" xfId="5888" xr:uid="{1D9D30D8-5D2F-4D71-9C49-BB5DAA20DC37}"/>
    <cellStyle name="Normal 2 33" xfId="628" xr:uid="{00000000-0005-0000-0000-000043050000}"/>
    <cellStyle name="Normal 2 33 2" xfId="1489" xr:uid="{00000000-0005-0000-0000-000044050000}"/>
    <cellStyle name="Normal 2 33 2 2" xfId="2424" xr:uid="{00000000-0005-0000-0000-000045050000}"/>
    <cellStyle name="Normal 2 33 2 2 2" xfId="5149" xr:uid="{00000000-0005-0000-0000-000046050000}"/>
    <cellStyle name="Normal 2 33 2 2 2 2" xfId="9854" xr:uid="{26BBEBF8-4577-4153-B1AE-6E762378F257}"/>
    <cellStyle name="Normal 2 33 2 2 3" xfId="7251" xr:uid="{F27F2602-2A3B-4EBA-88EA-D04CE51280BD}"/>
    <cellStyle name="Normal 2 33 2 3" xfId="3329" xr:uid="{00000000-0005-0000-0000-000047050000}"/>
    <cellStyle name="Normal 2 33 2 3 2" xfId="8114" xr:uid="{AC601936-5627-4D28-8132-C3D88600F58F}"/>
    <cellStyle name="Normal 2 33 2 4" xfId="4240" xr:uid="{00000000-0005-0000-0000-000048050000}"/>
    <cellStyle name="Normal 2 33 2 4 2" xfId="8986" xr:uid="{BFCD40ED-97D0-498A-A4C8-9C4595A733E5}"/>
    <cellStyle name="Normal 2 33 2 5" xfId="6383" xr:uid="{DD46136F-CE07-4A9F-BA02-2F103BDA9D81}"/>
    <cellStyle name="Normal 2 33 3" xfId="1957" xr:uid="{00000000-0005-0000-0000-000049050000}"/>
    <cellStyle name="Normal 2 33 3 2" xfId="4685" xr:uid="{00000000-0005-0000-0000-00004A050000}"/>
    <cellStyle name="Normal 2 33 3 2 2" xfId="9394" xr:uid="{A389F7F0-803F-475E-A86B-34FCA2833F9D}"/>
    <cellStyle name="Normal 2 33 3 3" xfId="6791" xr:uid="{6A314CA7-E02C-4E43-92BF-D46F26FFE21D}"/>
    <cellStyle name="Normal 2 33 4" xfId="2867" xr:uid="{00000000-0005-0000-0000-00004B050000}"/>
    <cellStyle name="Normal 2 33 4 2" xfId="7654" xr:uid="{FFEA4A91-DDF3-4FE0-9FF8-E6531C9186C3}"/>
    <cellStyle name="Normal 2 33 5" xfId="3778" xr:uid="{00000000-0005-0000-0000-00004C050000}"/>
    <cellStyle name="Normal 2 33 5 2" xfId="8526" xr:uid="{22418789-3E77-4989-92E0-C0306569B235}"/>
    <cellStyle name="Normal 2 33 6" xfId="5889" xr:uid="{3B7EC893-7144-4018-8FD4-8E22D2AD5EF0}"/>
    <cellStyle name="Normal 2 34" xfId="629" xr:uid="{00000000-0005-0000-0000-00004D050000}"/>
    <cellStyle name="Normal 2 34 2" xfId="1490" xr:uid="{00000000-0005-0000-0000-00004E050000}"/>
    <cellStyle name="Normal 2 34 2 2" xfId="2425" xr:uid="{00000000-0005-0000-0000-00004F050000}"/>
    <cellStyle name="Normal 2 34 2 2 2" xfId="5150" xr:uid="{00000000-0005-0000-0000-000050050000}"/>
    <cellStyle name="Normal 2 34 2 2 2 2" xfId="9855" xr:uid="{5C150C6D-E539-4E55-BF2E-446885B31424}"/>
    <cellStyle name="Normal 2 34 2 2 3" xfId="7252" xr:uid="{1157B684-2DE7-4D81-BD3C-C1DE2DD753BE}"/>
    <cellStyle name="Normal 2 34 2 3" xfId="3330" xr:uid="{00000000-0005-0000-0000-000051050000}"/>
    <cellStyle name="Normal 2 34 2 3 2" xfId="8115" xr:uid="{53865977-93F0-49BB-A224-B723F9F0552C}"/>
    <cellStyle name="Normal 2 34 2 4" xfId="4241" xr:uid="{00000000-0005-0000-0000-000052050000}"/>
    <cellStyle name="Normal 2 34 2 4 2" xfId="8987" xr:uid="{7020955C-49BD-42FC-8DD5-C39EE3D77AD4}"/>
    <cellStyle name="Normal 2 34 2 5" xfId="6384" xr:uid="{1B9685E0-C9B1-4CDC-B367-7586C9C27163}"/>
    <cellStyle name="Normal 2 34 3" xfId="1958" xr:uid="{00000000-0005-0000-0000-000053050000}"/>
    <cellStyle name="Normal 2 34 3 2" xfId="4686" xr:uid="{00000000-0005-0000-0000-000054050000}"/>
    <cellStyle name="Normal 2 34 3 2 2" xfId="9395" xr:uid="{23F74393-7B83-42B5-8250-40228D5A3056}"/>
    <cellStyle name="Normal 2 34 3 3" xfId="6792" xr:uid="{C194B224-43F0-4613-8513-92502E366926}"/>
    <cellStyle name="Normal 2 34 4" xfId="2868" xr:uid="{00000000-0005-0000-0000-000055050000}"/>
    <cellStyle name="Normal 2 34 4 2" xfId="7655" xr:uid="{20E242FA-48BD-4CCB-ADD3-E03380E2F416}"/>
    <cellStyle name="Normal 2 34 5" xfId="3779" xr:uid="{00000000-0005-0000-0000-000056050000}"/>
    <cellStyle name="Normal 2 34 5 2" xfId="8527" xr:uid="{B714F3A2-2D8E-4FB7-BFD6-0F8EE4761282}"/>
    <cellStyle name="Normal 2 34 6" xfId="5890" xr:uid="{B34CC95B-A870-4898-8BFF-ECA9021714AA}"/>
    <cellStyle name="Normal 2 35" xfId="630" xr:uid="{00000000-0005-0000-0000-000057050000}"/>
    <cellStyle name="Normal 2 35 2" xfId="1491" xr:uid="{00000000-0005-0000-0000-000058050000}"/>
    <cellStyle name="Normal 2 35 2 2" xfId="2426" xr:uid="{00000000-0005-0000-0000-000059050000}"/>
    <cellStyle name="Normal 2 35 2 2 2" xfId="5151" xr:uid="{00000000-0005-0000-0000-00005A050000}"/>
    <cellStyle name="Normal 2 35 2 2 2 2" xfId="9856" xr:uid="{25E273F7-06A8-4D71-9EA2-30D979829179}"/>
    <cellStyle name="Normal 2 35 2 2 3" xfId="7253" xr:uid="{7C24F9B5-F45B-4296-8D80-5D08C7603E89}"/>
    <cellStyle name="Normal 2 35 2 3" xfId="3331" xr:uid="{00000000-0005-0000-0000-00005B050000}"/>
    <cellStyle name="Normal 2 35 2 3 2" xfId="8116" xr:uid="{5B2E2CCF-37DB-40CE-9C9C-BA43C316B3F1}"/>
    <cellStyle name="Normal 2 35 2 4" xfId="4242" xr:uid="{00000000-0005-0000-0000-00005C050000}"/>
    <cellStyle name="Normal 2 35 2 4 2" xfId="8988" xr:uid="{E30C1403-2CCA-4238-8ED6-603AF761B26C}"/>
    <cellStyle name="Normal 2 35 2 5" xfId="6385" xr:uid="{0BAE3B4B-A3F2-4589-A34E-2AD8E8E73E53}"/>
    <cellStyle name="Normal 2 35 3" xfId="1959" xr:uid="{00000000-0005-0000-0000-00005D050000}"/>
    <cellStyle name="Normal 2 35 3 2" xfId="4687" xr:uid="{00000000-0005-0000-0000-00005E050000}"/>
    <cellStyle name="Normal 2 35 3 2 2" xfId="9396" xr:uid="{8E67F6F3-89BA-4609-920B-FC1C91AF4C0F}"/>
    <cellStyle name="Normal 2 35 3 3" xfId="6793" xr:uid="{40D6E1F4-9348-4EED-AC04-5C7C035B906E}"/>
    <cellStyle name="Normal 2 35 4" xfId="2869" xr:uid="{00000000-0005-0000-0000-00005F050000}"/>
    <cellStyle name="Normal 2 35 4 2" xfId="7656" xr:uid="{1EEC806F-B226-435F-A0E6-B7670930261D}"/>
    <cellStyle name="Normal 2 35 5" xfId="3780" xr:uid="{00000000-0005-0000-0000-000060050000}"/>
    <cellStyle name="Normal 2 35 5 2" xfId="8528" xr:uid="{A108DED9-3588-4EAD-8F71-D246CD32E447}"/>
    <cellStyle name="Normal 2 35 6" xfId="5891" xr:uid="{4493E31B-1EFE-4F65-9A2B-EEB87F916A74}"/>
    <cellStyle name="Normal 2 36" xfId="631" xr:uid="{00000000-0005-0000-0000-000061050000}"/>
    <cellStyle name="Normal 2 36 2" xfId="1492" xr:uid="{00000000-0005-0000-0000-000062050000}"/>
    <cellStyle name="Normal 2 36 2 2" xfId="2427" xr:uid="{00000000-0005-0000-0000-000063050000}"/>
    <cellStyle name="Normal 2 36 2 2 2" xfId="5152" xr:uid="{00000000-0005-0000-0000-000064050000}"/>
    <cellStyle name="Normal 2 36 2 2 2 2" xfId="9857" xr:uid="{AD46809C-4C09-41EB-A394-06518B210A89}"/>
    <cellStyle name="Normal 2 36 2 2 3" xfId="7254" xr:uid="{C52EF969-3503-4D4B-B72E-A0F1FD39DA8D}"/>
    <cellStyle name="Normal 2 36 2 3" xfId="3332" xr:uid="{00000000-0005-0000-0000-000065050000}"/>
    <cellStyle name="Normal 2 36 2 3 2" xfId="8117" xr:uid="{DE98C8A5-B83E-430C-B26D-1EACB708BB96}"/>
    <cellStyle name="Normal 2 36 2 4" xfId="4243" xr:uid="{00000000-0005-0000-0000-000066050000}"/>
    <cellStyle name="Normal 2 36 2 4 2" xfId="8989" xr:uid="{401F01FB-326E-4AAA-9B3F-BF64E84EC5A0}"/>
    <cellStyle name="Normal 2 36 2 5" xfId="6386" xr:uid="{41763B2C-1169-4DAA-A47A-E707930EBFED}"/>
    <cellStyle name="Normal 2 36 3" xfId="1960" xr:uid="{00000000-0005-0000-0000-000067050000}"/>
    <cellStyle name="Normal 2 36 3 2" xfId="4688" xr:uid="{00000000-0005-0000-0000-000068050000}"/>
    <cellStyle name="Normal 2 36 3 2 2" xfId="9397" xr:uid="{DDF2B158-69E7-4440-8FBD-52777EFF8AB4}"/>
    <cellStyle name="Normal 2 36 3 3" xfId="6794" xr:uid="{80F3FB47-F8D0-4057-B653-9365C84120B7}"/>
    <cellStyle name="Normal 2 36 4" xfId="2870" xr:uid="{00000000-0005-0000-0000-000069050000}"/>
    <cellStyle name="Normal 2 36 4 2" xfId="7657" xr:uid="{8C847420-F4F3-40DF-941C-2CCB81E3120B}"/>
    <cellStyle name="Normal 2 36 5" xfId="3781" xr:uid="{00000000-0005-0000-0000-00006A050000}"/>
    <cellStyle name="Normal 2 36 5 2" xfId="8529" xr:uid="{BC666C84-AE36-4F4F-A1E3-91561658F1F7}"/>
    <cellStyle name="Normal 2 36 6" xfId="5892" xr:uid="{C8BE7E4E-105F-449F-8271-F78C9B66C44D}"/>
    <cellStyle name="Normal 2 37" xfId="632" xr:uid="{00000000-0005-0000-0000-00006B050000}"/>
    <cellStyle name="Normal 2 37 2" xfId="1493" xr:uid="{00000000-0005-0000-0000-00006C050000}"/>
    <cellStyle name="Normal 2 37 2 2" xfId="2428" xr:uid="{00000000-0005-0000-0000-00006D050000}"/>
    <cellStyle name="Normal 2 37 2 2 2" xfId="5153" xr:uid="{00000000-0005-0000-0000-00006E050000}"/>
    <cellStyle name="Normal 2 37 2 2 2 2" xfId="9858" xr:uid="{C6169822-ECE1-46D1-BFC7-8444C00BFCA8}"/>
    <cellStyle name="Normal 2 37 2 2 3" xfId="7255" xr:uid="{A0225A0C-B2FC-47E9-B4B0-C32FED0281FD}"/>
    <cellStyle name="Normal 2 37 2 3" xfId="3333" xr:uid="{00000000-0005-0000-0000-00006F050000}"/>
    <cellStyle name="Normal 2 37 2 3 2" xfId="8118" xr:uid="{10977499-49A1-446A-9B71-A8945F72AE26}"/>
    <cellStyle name="Normal 2 37 2 4" xfId="4244" xr:uid="{00000000-0005-0000-0000-000070050000}"/>
    <cellStyle name="Normal 2 37 2 4 2" xfId="8990" xr:uid="{29482934-2392-4982-8111-8025945EE50F}"/>
    <cellStyle name="Normal 2 37 2 5" xfId="6387" xr:uid="{240B011F-F245-4A46-97FB-3557B2301CDD}"/>
    <cellStyle name="Normal 2 37 3" xfId="1961" xr:uid="{00000000-0005-0000-0000-000071050000}"/>
    <cellStyle name="Normal 2 37 3 2" xfId="4689" xr:uid="{00000000-0005-0000-0000-000072050000}"/>
    <cellStyle name="Normal 2 37 3 2 2" xfId="9398" xr:uid="{C854853B-EE4A-4C98-80EE-E7D11DECF6AB}"/>
    <cellStyle name="Normal 2 37 3 3" xfId="6795" xr:uid="{EF9CB685-892D-422C-A5C7-BF9E4A2CD8A8}"/>
    <cellStyle name="Normal 2 37 4" xfId="2871" xr:uid="{00000000-0005-0000-0000-000073050000}"/>
    <cellStyle name="Normal 2 37 4 2" xfId="7658" xr:uid="{762E4189-484F-4B7A-9ED9-B01CAD057A89}"/>
    <cellStyle name="Normal 2 37 5" xfId="3782" xr:uid="{00000000-0005-0000-0000-000074050000}"/>
    <cellStyle name="Normal 2 37 5 2" xfId="8530" xr:uid="{142B3025-01A2-4DDB-9A6D-16CFC62E8C80}"/>
    <cellStyle name="Normal 2 37 6" xfId="5893" xr:uid="{1FC8ECBE-149B-4303-8F8F-292B70827F1C}"/>
    <cellStyle name="Normal 2 38" xfId="633" xr:uid="{00000000-0005-0000-0000-000075050000}"/>
    <cellStyle name="Normal 2 38 2" xfId="1494" xr:uid="{00000000-0005-0000-0000-000076050000}"/>
    <cellStyle name="Normal 2 38 2 2" xfId="2429" xr:uid="{00000000-0005-0000-0000-000077050000}"/>
    <cellStyle name="Normal 2 38 2 2 2" xfId="5154" xr:uid="{00000000-0005-0000-0000-000078050000}"/>
    <cellStyle name="Normal 2 38 2 2 2 2" xfId="9859" xr:uid="{449A1359-744D-4F4A-AC7B-9671F49245BE}"/>
    <cellStyle name="Normal 2 38 2 2 3" xfId="7256" xr:uid="{4242CAB9-A68E-4A72-8341-BA0AEE099776}"/>
    <cellStyle name="Normal 2 38 2 3" xfId="3334" xr:uid="{00000000-0005-0000-0000-000079050000}"/>
    <cellStyle name="Normal 2 38 2 3 2" xfId="8119" xr:uid="{653961B0-FDA2-49CB-958B-27159076BD4C}"/>
    <cellStyle name="Normal 2 38 2 4" xfId="4245" xr:uid="{00000000-0005-0000-0000-00007A050000}"/>
    <cellStyle name="Normal 2 38 2 4 2" xfId="8991" xr:uid="{8BFDD977-AEA0-4F38-B035-7BCC061CC9D9}"/>
    <cellStyle name="Normal 2 38 2 5" xfId="6388" xr:uid="{B2081E6C-1221-40AE-8407-93DC46F36F92}"/>
    <cellStyle name="Normal 2 38 3" xfId="1962" xr:uid="{00000000-0005-0000-0000-00007B050000}"/>
    <cellStyle name="Normal 2 38 3 2" xfId="4690" xr:uid="{00000000-0005-0000-0000-00007C050000}"/>
    <cellStyle name="Normal 2 38 3 2 2" xfId="9399" xr:uid="{30ADFF8B-69FE-4C2F-8F20-6E633E47B5BF}"/>
    <cellStyle name="Normal 2 38 3 3" xfId="6796" xr:uid="{7494F4D7-5021-4199-9FD8-5BD361068EBB}"/>
    <cellStyle name="Normal 2 38 4" xfId="2872" xr:uid="{00000000-0005-0000-0000-00007D050000}"/>
    <cellStyle name="Normal 2 38 4 2" xfId="7659" xr:uid="{CED09FD6-8DB0-47EB-A698-3AF1E26F1EEF}"/>
    <cellStyle name="Normal 2 38 5" xfId="3783" xr:uid="{00000000-0005-0000-0000-00007E050000}"/>
    <cellStyle name="Normal 2 38 5 2" xfId="8531" xr:uid="{FCE8A215-3823-48E5-AAEE-C602049CDD93}"/>
    <cellStyle name="Normal 2 38 6" xfId="5894" xr:uid="{F88721B1-2AB8-4323-9231-DC8A1C68A6AF}"/>
    <cellStyle name="Normal 2 39" xfId="634" xr:uid="{00000000-0005-0000-0000-00007F050000}"/>
    <cellStyle name="Normal 2 39 2" xfId="1495" xr:uid="{00000000-0005-0000-0000-000080050000}"/>
    <cellStyle name="Normal 2 39 2 2" xfId="2430" xr:uid="{00000000-0005-0000-0000-000081050000}"/>
    <cellStyle name="Normal 2 39 2 2 2" xfId="5155" xr:uid="{00000000-0005-0000-0000-000082050000}"/>
    <cellStyle name="Normal 2 39 2 2 2 2" xfId="9860" xr:uid="{9F0C0DCD-1775-4936-B1F3-EE458A05CADB}"/>
    <cellStyle name="Normal 2 39 2 2 3" xfId="7257" xr:uid="{5665D3DD-4E31-4181-8775-EE40EE7F0362}"/>
    <cellStyle name="Normal 2 39 2 3" xfId="3335" xr:uid="{00000000-0005-0000-0000-000083050000}"/>
    <cellStyle name="Normal 2 39 2 3 2" xfId="8120" xr:uid="{B24D8B15-FFB1-4477-AA3E-A18E71384D08}"/>
    <cellStyle name="Normal 2 39 2 4" xfId="4246" xr:uid="{00000000-0005-0000-0000-000084050000}"/>
    <cellStyle name="Normal 2 39 2 4 2" xfId="8992" xr:uid="{F1709374-400A-4BD4-8869-84CB59E22EC3}"/>
    <cellStyle name="Normal 2 39 2 5" xfId="6389" xr:uid="{1F48855C-34AC-4B06-82A4-0440DBC7BBC5}"/>
    <cellStyle name="Normal 2 39 3" xfId="1963" xr:uid="{00000000-0005-0000-0000-000085050000}"/>
    <cellStyle name="Normal 2 39 3 2" xfId="4691" xr:uid="{00000000-0005-0000-0000-000086050000}"/>
    <cellStyle name="Normal 2 39 3 2 2" xfId="9400" xr:uid="{0D21CA56-D064-46CF-A384-DCF973FD0D35}"/>
    <cellStyle name="Normal 2 39 3 3" xfId="6797" xr:uid="{BB221AB1-701E-4387-A50F-5BF10255DCF9}"/>
    <cellStyle name="Normal 2 39 4" xfId="2873" xr:uid="{00000000-0005-0000-0000-000087050000}"/>
    <cellStyle name="Normal 2 39 4 2" xfId="7660" xr:uid="{CAC00B5C-1397-4154-82D0-C99BCF45BD69}"/>
    <cellStyle name="Normal 2 39 5" xfId="3784" xr:uid="{00000000-0005-0000-0000-000088050000}"/>
    <cellStyle name="Normal 2 39 5 2" xfId="8532" xr:uid="{2170238C-68FB-49FB-B687-8C1D214BE253}"/>
    <cellStyle name="Normal 2 39 6" xfId="5895" xr:uid="{21103C61-8C8F-4036-91A2-0294A49473D8}"/>
    <cellStyle name="Normal 2 4" xfId="635" xr:uid="{00000000-0005-0000-0000-000089050000}"/>
    <cellStyle name="Normal 2 4 2" xfId="636" xr:uid="{00000000-0005-0000-0000-00008A050000}"/>
    <cellStyle name="Normal 2 4 3" xfId="637" xr:uid="{00000000-0005-0000-0000-00008B050000}"/>
    <cellStyle name="Normal 2 4 4" xfId="638" xr:uid="{00000000-0005-0000-0000-00008C050000}"/>
    <cellStyle name="Normal 2 4 5" xfId="1372" xr:uid="{00000000-0005-0000-0000-00008D050000}"/>
    <cellStyle name="Normal 2 40" xfId="639" xr:uid="{00000000-0005-0000-0000-00008E050000}"/>
    <cellStyle name="Normal 2 40 2" xfId="1500" xr:uid="{00000000-0005-0000-0000-00008F050000}"/>
    <cellStyle name="Normal 2 40 2 2" xfId="2431" xr:uid="{00000000-0005-0000-0000-000090050000}"/>
    <cellStyle name="Normal 2 40 2 2 2" xfId="5156" xr:uid="{00000000-0005-0000-0000-000091050000}"/>
    <cellStyle name="Normal 2 40 2 2 2 2" xfId="9861" xr:uid="{80892CE9-D2E0-4F04-A945-F60E64731FC6}"/>
    <cellStyle name="Normal 2 40 2 2 3" xfId="7258" xr:uid="{58A409BF-FE1A-4007-A1B2-C1554C7B8F21}"/>
    <cellStyle name="Normal 2 40 2 3" xfId="3336" xr:uid="{00000000-0005-0000-0000-000092050000}"/>
    <cellStyle name="Normal 2 40 2 3 2" xfId="8121" xr:uid="{01D40F41-BE30-42C9-BEEE-222A6D16EE4B}"/>
    <cellStyle name="Normal 2 40 2 4" xfId="4247" xr:uid="{00000000-0005-0000-0000-000093050000}"/>
    <cellStyle name="Normal 2 40 2 4 2" xfId="8993" xr:uid="{CA5B4BCC-3EBB-4688-BE0F-A3C087D59E16}"/>
    <cellStyle name="Normal 2 40 2 5" xfId="6391" xr:uid="{8214895D-4601-4058-A1D0-736908E2071B}"/>
    <cellStyle name="Normal 2 40 3" xfId="1964" xr:uid="{00000000-0005-0000-0000-000094050000}"/>
    <cellStyle name="Normal 2 40 3 2" xfId="4692" xr:uid="{00000000-0005-0000-0000-000095050000}"/>
    <cellStyle name="Normal 2 40 3 2 2" xfId="9401" xr:uid="{F1EF7BEE-F00F-4E5E-841D-149F73FF8E82}"/>
    <cellStyle name="Normal 2 40 3 3" xfId="6798" xr:uid="{2EC02D80-0B2D-4496-8D5A-F83F09010AA9}"/>
    <cellStyle name="Normal 2 40 4" xfId="2874" xr:uid="{00000000-0005-0000-0000-000096050000}"/>
    <cellStyle name="Normal 2 40 4 2" xfId="7661" xr:uid="{2CBF94CE-88BA-467D-91B3-6570DFDC4626}"/>
    <cellStyle name="Normal 2 40 5" xfId="3785" xr:uid="{00000000-0005-0000-0000-000097050000}"/>
    <cellStyle name="Normal 2 40 5 2" xfId="8533" xr:uid="{0674F672-422A-4DC4-B385-B06500AC527D}"/>
    <cellStyle name="Normal 2 40 6" xfId="5896" xr:uid="{96683C1E-728E-4C71-AF9E-EFDF012842A1}"/>
    <cellStyle name="Normal 2 41" xfId="640" xr:uid="{00000000-0005-0000-0000-000098050000}"/>
    <cellStyle name="Normal 2 41 2" xfId="1501" xr:uid="{00000000-0005-0000-0000-000099050000}"/>
    <cellStyle name="Normal 2 41 2 2" xfId="2432" xr:uid="{00000000-0005-0000-0000-00009A050000}"/>
    <cellStyle name="Normal 2 41 2 2 2" xfId="5157" xr:uid="{00000000-0005-0000-0000-00009B050000}"/>
    <cellStyle name="Normal 2 41 2 2 2 2" xfId="9862" xr:uid="{A0686531-FB36-4655-BCB4-98DF7F910115}"/>
    <cellStyle name="Normal 2 41 2 2 3" xfId="7259" xr:uid="{E2E9C19B-6C58-4252-A402-C631652FDCDA}"/>
    <cellStyle name="Normal 2 41 2 3" xfId="3337" xr:uid="{00000000-0005-0000-0000-00009C050000}"/>
    <cellStyle name="Normal 2 41 2 3 2" xfId="8122" xr:uid="{8F922DA0-45A3-4A6C-B5EB-A1179F9FF981}"/>
    <cellStyle name="Normal 2 41 2 4" xfId="4248" xr:uid="{00000000-0005-0000-0000-00009D050000}"/>
    <cellStyle name="Normal 2 41 2 4 2" xfId="8994" xr:uid="{79FD3AF7-9177-450A-961C-62CA0F23D070}"/>
    <cellStyle name="Normal 2 41 2 5" xfId="6392" xr:uid="{3865FEE9-8B74-4A62-A7C5-F11B5BDA7177}"/>
    <cellStyle name="Normal 2 41 3" xfId="1965" xr:uid="{00000000-0005-0000-0000-00009E050000}"/>
    <cellStyle name="Normal 2 41 3 2" xfId="4693" xr:uid="{00000000-0005-0000-0000-00009F050000}"/>
    <cellStyle name="Normal 2 41 3 2 2" xfId="9402" xr:uid="{FBA24DD0-AD5C-440E-A314-C7EB9D67C1DB}"/>
    <cellStyle name="Normal 2 41 3 3" xfId="6799" xr:uid="{AE5FA1FE-8831-4BDB-A6CB-E836BDF47169}"/>
    <cellStyle name="Normal 2 41 4" xfId="2875" xr:uid="{00000000-0005-0000-0000-0000A0050000}"/>
    <cellStyle name="Normal 2 41 4 2" xfId="7662" xr:uid="{939DE728-22A7-40DA-B395-195561444BCC}"/>
    <cellStyle name="Normal 2 41 5" xfId="3786" xr:uid="{00000000-0005-0000-0000-0000A1050000}"/>
    <cellStyle name="Normal 2 41 5 2" xfId="8534" xr:uid="{9BA30B2B-A9D3-4A6F-BBBE-4BC78A362231}"/>
    <cellStyle name="Normal 2 41 6" xfId="5897" xr:uid="{FEACA030-C7A4-4E8B-A9FB-BB765BDF55D0}"/>
    <cellStyle name="Normal 2 42" xfId="641" xr:uid="{00000000-0005-0000-0000-0000A2050000}"/>
    <cellStyle name="Normal 2 42 2" xfId="1502" xr:uid="{00000000-0005-0000-0000-0000A3050000}"/>
    <cellStyle name="Normal 2 42 2 2" xfId="2433" xr:uid="{00000000-0005-0000-0000-0000A4050000}"/>
    <cellStyle name="Normal 2 42 2 2 2" xfId="5158" xr:uid="{00000000-0005-0000-0000-0000A5050000}"/>
    <cellStyle name="Normal 2 42 2 2 2 2" xfId="9863" xr:uid="{08B9A97A-A8C8-4012-96CB-2A114586BC8E}"/>
    <cellStyle name="Normal 2 42 2 2 3" xfId="7260" xr:uid="{57256158-90F4-4AE6-A362-28D59740FE8F}"/>
    <cellStyle name="Normal 2 42 2 3" xfId="3338" xr:uid="{00000000-0005-0000-0000-0000A6050000}"/>
    <cellStyle name="Normal 2 42 2 3 2" xfId="8123" xr:uid="{5AF76515-2D28-416E-8A60-231669566D88}"/>
    <cellStyle name="Normal 2 42 2 4" xfId="4249" xr:uid="{00000000-0005-0000-0000-0000A7050000}"/>
    <cellStyle name="Normal 2 42 2 4 2" xfId="8995" xr:uid="{86344EBA-FF05-43F2-BF2A-AABEC9E95340}"/>
    <cellStyle name="Normal 2 42 2 5" xfId="6393" xr:uid="{A6EBEB93-D828-4E09-BFB5-C5660CA023A6}"/>
    <cellStyle name="Normal 2 42 3" xfId="1966" xr:uid="{00000000-0005-0000-0000-0000A8050000}"/>
    <cellStyle name="Normal 2 42 3 2" xfId="4694" xr:uid="{00000000-0005-0000-0000-0000A9050000}"/>
    <cellStyle name="Normal 2 42 3 2 2" xfId="9403" xr:uid="{B9EB8EC9-77DD-49F8-ABD1-0CCB9567148B}"/>
    <cellStyle name="Normal 2 42 3 3" xfId="6800" xr:uid="{C814DBBB-7BC8-4551-BE9A-AC9DB2DF2ED1}"/>
    <cellStyle name="Normal 2 42 4" xfId="2876" xr:uid="{00000000-0005-0000-0000-0000AA050000}"/>
    <cellStyle name="Normal 2 42 4 2" xfId="7663" xr:uid="{6D5AE2EA-5B69-4EFE-8211-A231010FA077}"/>
    <cellStyle name="Normal 2 42 5" xfId="3787" xr:uid="{00000000-0005-0000-0000-0000AB050000}"/>
    <cellStyle name="Normal 2 42 5 2" xfId="8535" xr:uid="{5426AC30-3384-43BF-A0B6-049F20CC24BF}"/>
    <cellStyle name="Normal 2 42 6" xfId="5898" xr:uid="{DCDEAA6C-0AAB-4E85-84EC-340ED5997604}"/>
    <cellStyle name="Normal 2 43" xfId="642" xr:uid="{00000000-0005-0000-0000-0000AC050000}"/>
    <cellStyle name="Normal 2 43 2" xfId="1503" xr:uid="{00000000-0005-0000-0000-0000AD050000}"/>
    <cellStyle name="Normal 2 43 2 2" xfId="2434" xr:uid="{00000000-0005-0000-0000-0000AE050000}"/>
    <cellStyle name="Normal 2 43 2 2 2" xfId="5159" xr:uid="{00000000-0005-0000-0000-0000AF050000}"/>
    <cellStyle name="Normal 2 43 2 2 2 2" xfId="9864" xr:uid="{70EA9BEA-82BD-4479-8534-376F1A3C92D4}"/>
    <cellStyle name="Normal 2 43 2 2 3" xfId="7261" xr:uid="{442BC1FF-2B3E-41D2-A1E4-1A962B330964}"/>
    <cellStyle name="Normal 2 43 2 3" xfId="3339" xr:uid="{00000000-0005-0000-0000-0000B0050000}"/>
    <cellStyle name="Normal 2 43 2 3 2" xfId="8124" xr:uid="{9A02AE4D-F7ED-4360-81F8-6144F127CF55}"/>
    <cellStyle name="Normal 2 43 2 4" xfId="4250" xr:uid="{00000000-0005-0000-0000-0000B1050000}"/>
    <cellStyle name="Normal 2 43 2 4 2" xfId="8996" xr:uid="{38D8A37A-9141-413B-BEAE-BEF53A5F32D0}"/>
    <cellStyle name="Normal 2 43 2 5" xfId="6394" xr:uid="{E6A1A026-4D1D-4835-8058-1D0707F274B2}"/>
    <cellStyle name="Normal 2 43 3" xfId="1967" xr:uid="{00000000-0005-0000-0000-0000B2050000}"/>
    <cellStyle name="Normal 2 43 3 2" xfId="4695" xr:uid="{00000000-0005-0000-0000-0000B3050000}"/>
    <cellStyle name="Normal 2 43 3 2 2" xfId="9404" xr:uid="{B5DB3CC8-D7FF-4501-A00C-11B939F15732}"/>
    <cellStyle name="Normal 2 43 3 3" xfId="6801" xr:uid="{C5BC9130-13DB-42C9-AB93-52BF46E923D0}"/>
    <cellStyle name="Normal 2 43 4" xfId="2877" xr:uid="{00000000-0005-0000-0000-0000B4050000}"/>
    <cellStyle name="Normal 2 43 4 2" xfId="7664" xr:uid="{1C1DD8C4-A6C4-4F24-84F2-63FF5976A683}"/>
    <cellStyle name="Normal 2 43 5" xfId="3788" xr:uid="{00000000-0005-0000-0000-0000B5050000}"/>
    <cellStyle name="Normal 2 43 5 2" xfId="8536" xr:uid="{D97500CB-7F8D-4444-A600-67D9A53053E1}"/>
    <cellStyle name="Normal 2 43 6" xfId="5899" xr:uid="{AEB506A5-1932-481D-9D91-29C494B84018}"/>
    <cellStyle name="Normal 2 44" xfId="643" xr:uid="{00000000-0005-0000-0000-0000B6050000}"/>
    <cellStyle name="Normal 2 44 2" xfId="1504" xr:uid="{00000000-0005-0000-0000-0000B7050000}"/>
    <cellStyle name="Normal 2 44 2 2" xfId="2435" xr:uid="{00000000-0005-0000-0000-0000B8050000}"/>
    <cellStyle name="Normal 2 44 2 2 2" xfId="5160" xr:uid="{00000000-0005-0000-0000-0000B9050000}"/>
    <cellStyle name="Normal 2 44 2 2 2 2" xfId="9865" xr:uid="{07D6EA40-FDE7-489B-9EFF-4CB8036912D5}"/>
    <cellStyle name="Normal 2 44 2 2 3" xfId="7262" xr:uid="{430678FD-4E44-405E-B376-43E791D132ED}"/>
    <cellStyle name="Normal 2 44 2 3" xfId="3340" xr:uid="{00000000-0005-0000-0000-0000BA050000}"/>
    <cellStyle name="Normal 2 44 2 3 2" xfId="8125" xr:uid="{4D22FE7A-35D9-43F8-8BBD-98AD4575199F}"/>
    <cellStyle name="Normal 2 44 2 4" xfId="4251" xr:uid="{00000000-0005-0000-0000-0000BB050000}"/>
    <cellStyle name="Normal 2 44 2 4 2" xfId="8997" xr:uid="{AFE95293-2E5C-4471-B41A-175654E04510}"/>
    <cellStyle name="Normal 2 44 2 5" xfId="6395" xr:uid="{236BEAE6-3DFE-4F44-A925-64248632CDE9}"/>
    <cellStyle name="Normal 2 44 3" xfId="1968" xr:uid="{00000000-0005-0000-0000-0000BC050000}"/>
    <cellStyle name="Normal 2 44 3 2" xfId="4696" xr:uid="{00000000-0005-0000-0000-0000BD050000}"/>
    <cellStyle name="Normal 2 44 3 2 2" xfId="9405" xr:uid="{0AC2E298-A999-4550-902A-A9DBA6B2FCF9}"/>
    <cellStyle name="Normal 2 44 3 3" xfId="6802" xr:uid="{F534D413-CD18-4AE7-AABD-1DD4D2191F2D}"/>
    <cellStyle name="Normal 2 44 4" xfId="2878" xr:uid="{00000000-0005-0000-0000-0000BE050000}"/>
    <cellStyle name="Normal 2 44 4 2" xfId="7665" xr:uid="{968E5D4F-0763-4B12-A341-F79BAF7B920F}"/>
    <cellStyle name="Normal 2 44 5" xfId="3789" xr:uid="{00000000-0005-0000-0000-0000BF050000}"/>
    <cellStyle name="Normal 2 44 5 2" xfId="8537" xr:uid="{00B43C88-F833-455B-A9AE-9AC118BB8C7A}"/>
    <cellStyle name="Normal 2 44 6" xfId="5900" xr:uid="{A46B60A2-0E33-486C-8C27-EC6877137AC5}"/>
    <cellStyle name="Normal 2 45" xfId="644" xr:uid="{00000000-0005-0000-0000-0000C0050000}"/>
    <cellStyle name="Normal 2 45 2" xfId="1505" xr:uid="{00000000-0005-0000-0000-0000C1050000}"/>
    <cellStyle name="Normal 2 45 2 2" xfId="2436" xr:uid="{00000000-0005-0000-0000-0000C2050000}"/>
    <cellStyle name="Normal 2 45 2 2 2" xfId="5161" xr:uid="{00000000-0005-0000-0000-0000C3050000}"/>
    <cellStyle name="Normal 2 45 2 2 2 2" xfId="9866" xr:uid="{5C574D08-6870-4BFF-87B5-5426DC26AE1C}"/>
    <cellStyle name="Normal 2 45 2 2 3" xfId="7263" xr:uid="{59EA44C9-C95C-41A2-9BB1-C732F46E2049}"/>
    <cellStyle name="Normal 2 45 2 3" xfId="3341" xr:uid="{00000000-0005-0000-0000-0000C4050000}"/>
    <cellStyle name="Normal 2 45 2 3 2" xfId="8126" xr:uid="{ED2F1976-8C84-4656-8AB8-0DEDC89C4E72}"/>
    <cellStyle name="Normal 2 45 2 4" xfId="4252" xr:uid="{00000000-0005-0000-0000-0000C5050000}"/>
    <cellStyle name="Normal 2 45 2 4 2" xfId="8998" xr:uid="{D023E782-3F20-4FDD-8CA1-BF3B2A819DB3}"/>
    <cellStyle name="Normal 2 45 2 5" xfId="6396" xr:uid="{1ADB0BA2-4C39-49C4-A7A2-90DDF1995B2A}"/>
    <cellStyle name="Normal 2 45 3" xfId="1969" xr:uid="{00000000-0005-0000-0000-0000C6050000}"/>
    <cellStyle name="Normal 2 45 3 2" xfId="4697" xr:uid="{00000000-0005-0000-0000-0000C7050000}"/>
    <cellStyle name="Normal 2 45 3 2 2" xfId="9406" xr:uid="{0435C464-DDF5-4640-B19A-3619548FF788}"/>
    <cellStyle name="Normal 2 45 3 3" xfId="6803" xr:uid="{350E1E54-19C5-4469-B09E-4BC4106DA5B6}"/>
    <cellStyle name="Normal 2 45 4" xfId="2879" xr:uid="{00000000-0005-0000-0000-0000C8050000}"/>
    <cellStyle name="Normal 2 45 4 2" xfId="7666" xr:uid="{9839BB31-C541-48AB-8B34-F84A3B2775AD}"/>
    <cellStyle name="Normal 2 45 5" xfId="3790" xr:uid="{00000000-0005-0000-0000-0000C9050000}"/>
    <cellStyle name="Normal 2 45 5 2" xfId="8538" xr:uid="{BA6A0341-3252-4886-B6B0-8C7DB0F76459}"/>
    <cellStyle name="Normal 2 45 6" xfId="5901" xr:uid="{7403219C-FF71-472E-BB48-A59FCFA0EF9D}"/>
    <cellStyle name="Normal 2 46" xfId="645" xr:uid="{00000000-0005-0000-0000-0000CA050000}"/>
    <cellStyle name="Normal 2 46 2" xfId="1506" xr:uid="{00000000-0005-0000-0000-0000CB050000}"/>
    <cellStyle name="Normal 2 46 2 2" xfId="2437" xr:uid="{00000000-0005-0000-0000-0000CC050000}"/>
    <cellStyle name="Normal 2 46 2 2 2" xfId="5162" xr:uid="{00000000-0005-0000-0000-0000CD050000}"/>
    <cellStyle name="Normal 2 46 2 2 2 2" xfId="9867" xr:uid="{875F489B-F1E1-4FF3-A341-AE836EF4886D}"/>
    <cellStyle name="Normal 2 46 2 2 3" xfId="7264" xr:uid="{EBDAF3D4-936B-4B2D-91D6-E6C55F0C2236}"/>
    <cellStyle name="Normal 2 46 2 3" xfId="3342" xr:uid="{00000000-0005-0000-0000-0000CE050000}"/>
    <cellStyle name="Normal 2 46 2 3 2" xfId="8127" xr:uid="{DCAA5739-ECA6-4D8A-89F1-D7FE3B41359B}"/>
    <cellStyle name="Normal 2 46 2 4" xfId="4253" xr:uid="{00000000-0005-0000-0000-0000CF050000}"/>
    <cellStyle name="Normal 2 46 2 4 2" xfId="8999" xr:uid="{ECA18679-8BC6-421C-AEFE-B83B2CD15FAC}"/>
    <cellStyle name="Normal 2 46 2 5" xfId="6397" xr:uid="{1036383B-EE66-4169-8BC5-09E7DA42C733}"/>
    <cellStyle name="Normal 2 46 3" xfId="1970" xr:uid="{00000000-0005-0000-0000-0000D0050000}"/>
    <cellStyle name="Normal 2 46 3 2" xfId="4698" xr:uid="{00000000-0005-0000-0000-0000D1050000}"/>
    <cellStyle name="Normal 2 46 3 2 2" xfId="9407" xr:uid="{1866E061-236D-4E8C-A75B-0AD0FDF37E19}"/>
    <cellStyle name="Normal 2 46 3 3" xfId="6804" xr:uid="{DFF53F6A-A551-4FD8-9152-BD81B8128B65}"/>
    <cellStyle name="Normal 2 46 4" xfId="2880" xr:uid="{00000000-0005-0000-0000-0000D2050000}"/>
    <cellStyle name="Normal 2 46 4 2" xfId="7667" xr:uid="{1C003FBB-213C-4A35-B68B-4E7F66CC3F38}"/>
    <cellStyle name="Normal 2 46 5" xfId="3791" xr:uid="{00000000-0005-0000-0000-0000D3050000}"/>
    <cellStyle name="Normal 2 46 5 2" xfId="8539" xr:uid="{DB2EF681-C0DB-4329-AA7D-A629E9D3FA39}"/>
    <cellStyle name="Normal 2 46 6" xfId="5902" xr:uid="{216A4953-E8E2-410E-AD4C-B6BBB941243E}"/>
    <cellStyle name="Normal 2 5" xfId="646" xr:uid="{00000000-0005-0000-0000-0000D4050000}"/>
    <cellStyle name="Normal 2 5 2" xfId="647" xr:uid="{00000000-0005-0000-0000-0000D5050000}"/>
    <cellStyle name="Normal 2 5 3" xfId="648" xr:uid="{00000000-0005-0000-0000-0000D6050000}"/>
    <cellStyle name="Normal 2 5 4" xfId="649" xr:uid="{00000000-0005-0000-0000-0000D7050000}"/>
    <cellStyle name="Normal 2 6" xfId="650" xr:uid="{00000000-0005-0000-0000-0000D8050000}"/>
    <cellStyle name="Normal 2 6 2" xfId="651" xr:uid="{00000000-0005-0000-0000-0000D9050000}"/>
    <cellStyle name="Normal 2 6 3" xfId="652" xr:uid="{00000000-0005-0000-0000-0000DA050000}"/>
    <cellStyle name="Normal 2 6 4" xfId="653" xr:uid="{00000000-0005-0000-0000-0000DB050000}"/>
    <cellStyle name="Normal 2 7" xfId="654" xr:uid="{00000000-0005-0000-0000-0000DC050000}"/>
    <cellStyle name="Normal 2 7 2" xfId="655" xr:uid="{00000000-0005-0000-0000-0000DD050000}"/>
    <cellStyle name="Normal 2 7 3" xfId="656" xr:uid="{00000000-0005-0000-0000-0000DE050000}"/>
    <cellStyle name="Normal 2 7 4" xfId="657" xr:uid="{00000000-0005-0000-0000-0000DF050000}"/>
    <cellStyle name="Normal 2 8" xfId="658" xr:uid="{00000000-0005-0000-0000-0000E0050000}"/>
    <cellStyle name="Normal 2 8 2" xfId="659" xr:uid="{00000000-0005-0000-0000-0000E1050000}"/>
    <cellStyle name="Normal 2 8 3" xfId="660" xr:uid="{00000000-0005-0000-0000-0000E2050000}"/>
    <cellStyle name="Normal 2 8 4" xfId="661" xr:uid="{00000000-0005-0000-0000-0000E3050000}"/>
    <cellStyle name="Normal 2 9" xfId="662" xr:uid="{00000000-0005-0000-0000-0000E4050000}"/>
    <cellStyle name="Normal 2 9 2" xfId="663" xr:uid="{00000000-0005-0000-0000-0000E5050000}"/>
    <cellStyle name="Normal 2 9 3" xfId="664" xr:uid="{00000000-0005-0000-0000-0000E6050000}"/>
    <cellStyle name="Normal 2 9 4" xfId="665" xr:uid="{00000000-0005-0000-0000-0000E7050000}"/>
    <cellStyle name="Normal 20" xfId="1371" xr:uid="{00000000-0005-0000-0000-0000E8050000}"/>
    <cellStyle name="Normal 20 2" xfId="1370" xr:uid="{00000000-0005-0000-0000-0000E9050000}"/>
    <cellStyle name="Normal 20 2 2" xfId="2360" xr:uid="{00000000-0005-0000-0000-0000EA050000}"/>
    <cellStyle name="Normal 20 2 2 2" xfId="5085" xr:uid="{00000000-0005-0000-0000-0000EB050000}"/>
    <cellStyle name="Normal 20 2 2 2 2" xfId="9792" xr:uid="{027C2531-906C-4C03-BB5B-8FEF94B95321}"/>
    <cellStyle name="Normal 20 2 2 3" xfId="7189" xr:uid="{73435DA3-6582-4275-8973-BEEDA02B1A00}"/>
    <cellStyle name="Normal 20 2 3" xfId="3265" xr:uid="{00000000-0005-0000-0000-0000EC050000}"/>
    <cellStyle name="Normal 20 2 3 2" xfId="8052" xr:uid="{31F269F5-C9E7-463F-933D-9DB6D699C2EA}"/>
    <cellStyle name="Normal 20 2 4" xfId="4176" xr:uid="{00000000-0005-0000-0000-0000ED050000}"/>
    <cellStyle name="Normal 20 2 4 2" xfId="8924" xr:uid="{18258F4C-65FF-43C8-B8F1-116F13F77732}"/>
    <cellStyle name="Normal 20 2 5" xfId="6301" xr:uid="{8EBB3F08-5569-467A-94D8-5440D6699332}"/>
    <cellStyle name="Normal 20 3" xfId="2361" xr:uid="{00000000-0005-0000-0000-0000EE050000}"/>
    <cellStyle name="Normal 20 3 2" xfId="5086" xr:uid="{00000000-0005-0000-0000-0000EF050000}"/>
    <cellStyle name="Normal 20 3 2 2" xfId="9793" xr:uid="{35F16A5C-CC88-422F-BD81-0E48EDB573D9}"/>
    <cellStyle name="Normal 20 3 3" xfId="7190" xr:uid="{E7BC6F67-0D92-4AA9-844A-04AC6E87B7FA}"/>
    <cellStyle name="Normal 20 4" xfId="3266" xr:uid="{00000000-0005-0000-0000-0000F0050000}"/>
    <cellStyle name="Normal 20 4 2" xfId="8053" xr:uid="{C1FB1E6A-34F4-4188-8973-44F261250E78}"/>
    <cellStyle name="Normal 20 5" xfId="4177" xr:uid="{00000000-0005-0000-0000-0000F1050000}"/>
    <cellStyle name="Normal 20 5 2" xfId="8925" xr:uid="{EC0CFE76-9A83-44AA-A635-A88BA43122F5}"/>
    <cellStyle name="Normal 20 6" xfId="6302" xr:uid="{A5743664-4368-4CDB-9D6E-0BA269DADC7F}"/>
    <cellStyle name="Normal 21" xfId="1369" xr:uid="{00000000-0005-0000-0000-0000F2050000}"/>
    <cellStyle name="Normal 21 2" xfId="1368" xr:uid="{00000000-0005-0000-0000-0000F3050000}"/>
    <cellStyle name="Normal 21 2 2" xfId="2358" xr:uid="{00000000-0005-0000-0000-0000F4050000}"/>
    <cellStyle name="Normal 21 2 2 2" xfId="5083" xr:uid="{00000000-0005-0000-0000-0000F5050000}"/>
    <cellStyle name="Normal 21 2 2 2 2" xfId="9790" xr:uid="{A7D7AEA9-06A3-4EB6-ACA4-281FB5BAACD9}"/>
    <cellStyle name="Normal 21 2 2 3" xfId="7187" xr:uid="{62287250-D087-4212-B858-C06A6A3E4F6A}"/>
    <cellStyle name="Normal 21 2 3" xfId="3263" xr:uid="{00000000-0005-0000-0000-0000F6050000}"/>
    <cellStyle name="Normal 21 2 3 2" xfId="8050" xr:uid="{7B62DA58-3CA7-4D4A-B9D5-5CB861CE5383}"/>
    <cellStyle name="Normal 21 2 4" xfId="4174" xr:uid="{00000000-0005-0000-0000-0000F7050000}"/>
    <cellStyle name="Normal 21 2 4 2" xfId="8922" xr:uid="{59CD45C8-D2FB-4078-BFC9-1C78F30AF41D}"/>
    <cellStyle name="Normal 21 2 5" xfId="6299" xr:uid="{7755A17F-8978-42C5-BCCF-E532BB17007C}"/>
    <cellStyle name="Normal 21 3" xfId="2359" xr:uid="{00000000-0005-0000-0000-0000F8050000}"/>
    <cellStyle name="Normal 21 3 2" xfId="5084" xr:uid="{00000000-0005-0000-0000-0000F9050000}"/>
    <cellStyle name="Normal 21 3 2 2" xfId="9791" xr:uid="{28E7CD9C-99BE-4654-AAD6-61D87FFE20CF}"/>
    <cellStyle name="Normal 21 3 3" xfId="7188" xr:uid="{CA96C5A1-11BE-4C7B-BF60-8E7E477D07A3}"/>
    <cellStyle name="Normal 21 4" xfId="3264" xr:uid="{00000000-0005-0000-0000-0000FA050000}"/>
    <cellStyle name="Normal 21 4 2" xfId="8051" xr:uid="{B64043ED-375D-4EB6-A73B-644B5577EF03}"/>
    <cellStyle name="Normal 21 5" xfId="4175" xr:uid="{00000000-0005-0000-0000-0000FB050000}"/>
    <cellStyle name="Normal 21 5 2" xfId="8923" xr:uid="{2D554B42-4EF9-4F00-89A9-0815057EC740}"/>
    <cellStyle name="Normal 21 6" xfId="6300" xr:uid="{971197F7-BD15-4303-88C8-1E9F031280CE}"/>
    <cellStyle name="Normal 22" xfId="1367" xr:uid="{00000000-0005-0000-0000-0000FC050000}"/>
    <cellStyle name="Normal 22 2" xfId="1366" xr:uid="{00000000-0005-0000-0000-0000FD050000}"/>
    <cellStyle name="Normal 22 2 2" xfId="2356" xr:uid="{00000000-0005-0000-0000-0000FE050000}"/>
    <cellStyle name="Normal 22 2 2 2" xfId="5081" xr:uid="{00000000-0005-0000-0000-0000FF050000}"/>
    <cellStyle name="Normal 22 2 2 2 2" xfId="9788" xr:uid="{C76545E9-32D8-4194-A6F9-6C6C96732E44}"/>
    <cellStyle name="Normal 22 2 2 3" xfId="7185" xr:uid="{2C2C9637-429E-4C23-9175-F661CF4E51CD}"/>
    <cellStyle name="Normal 22 2 3" xfId="3261" xr:uid="{00000000-0005-0000-0000-000000060000}"/>
    <cellStyle name="Normal 22 2 3 2" xfId="8048" xr:uid="{1E24804B-0268-4B0B-9D65-336CC24725DB}"/>
    <cellStyle name="Normal 22 2 4" xfId="4172" xr:uid="{00000000-0005-0000-0000-000001060000}"/>
    <cellStyle name="Normal 22 2 4 2" xfId="8920" xr:uid="{08AA608E-8224-47FD-B265-E947D6C84B18}"/>
    <cellStyle name="Normal 22 2 5" xfId="6297" xr:uid="{70EE8CB0-A3DB-46BB-8F36-B8E239504C26}"/>
    <cellStyle name="Normal 22 3" xfId="2357" xr:uid="{00000000-0005-0000-0000-000002060000}"/>
    <cellStyle name="Normal 22 3 2" xfId="5082" xr:uid="{00000000-0005-0000-0000-000003060000}"/>
    <cellStyle name="Normal 22 3 2 2" xfId="9789" xr:uid="{8EE43EFF-DF34-485D-BBA9-6AAAF7370A91}"/>
    <cellStyle name="Normal 22 3 3" xfId="7186" xr:uid="{7CB459AC-CAE6-42F0-A00D-9EFC66491A26}"/>
    <cellStyle name="Normal 22 4" xfId="3262" xr:uid="{00000000-0005-0000-0000-000004060000}"/>
    <cellStyle name="Normal 22 4 2" xfId="8049" xr:uid="{7DFC7A78-4DFF-4719-B0D0-10AE1AB6B6BA}"/>
    <cellStyle name="Normal 22 5" xfId="4173" xr:uid="{00000000-0005-0000-0000-000005060000}"/>
    <cellStyle name="Normal 22 5 2" xfId="8921" xr:uid="{F6D96019-6B9E-4CA8-8F68-C30CEBDDA9F9}"/>
    <cellStyle name="Normal 22 6" xfId="6298" xr:uid="{E88CD3C1-BE85-4B19-95D2-0E00B6818DE3}"/>
    <cellStyle name="Normal 23" xfId="1456" xr:uid="{00000000-0005-0000-0000-000006060000}"/>
    <cellStyle name="Normal 23 2" xfId="1365" xr:uid="{00000000-0005-0000-0000-000007060000}"/>
    <cellStyle name="Normal 23 2 2" xfId="2355" xr:uid="{00000000-0005-0000-0000-000008060000}"/>
    <cellStyle name="Normal 23 2 2 2" xfId="5080" xr:uid="{00000000-0005-0000-0000-000009060000}"/>
    <cellStyle name="Normal 23 2 2 2 2" xfId="9787" xr:uid="{B7D02485-FCF9-4274-B039-5F6377F62DDF}"/>
    <cellStyle name="Normal 23 2 2 3" xfId="7184" xr:uid="{FE0FEDC6-F462-4B2A-9035-DED6E35FB975}"/>
    <cellStyle name="Normal 23 2 3" xfId="3260" xr:uid="{00000000-0005-0000-0000-00000A060000}"/>
    <cellStyle name="Normal 23 2 3 2" xfId="8047" xr:uid="{AF9239B3-8EE6-477D-8DC6-579A23B03C3A}"/>
    <cellStyle name="Normal 23 2 4" xfId="4171" xr:uid="{00000000-0005-0000-0000-00000B060000}"/>
    <cellStyle name="Normal 23 2 4 2" xfId="8919" xr:uid="{681BD3C7-5F05-478A-A6F7-40CD95B2CE71}"/>
    <cellStyle name="Normal 23 2 5" xfId="6296" xr:uid="{F3B512A7-3514-4C55-8F89-1619A6E5E324}"/>
    <cellStyle name="Normal 23 3" xfId="2404" xr:uid="{00000000-0005-0000-0000-00000C060000}"/>
    <cellStyle name="Normal 23 3 2" xfId="5129" xr:uid="{00000000-0005-0000-0000-00000D060000}"/>
    <cellStyle name="Normal 23 3 2 2" xfId="9834" xr:uid="{72BEC161-1510-4F8E-B482-20143A8310CE}"/>
    <cellStyle name="Normal 23 3 3" xfId="7231" xr:uid="{833F93DD-C2AB-4B73-AC53-821BA66A4190}"/>
    <cellStyle name="Normal 23 4" xfId="3309" xr:uid="{00000000-0005-0000-0000-00000E060000}"/>
    <cellStyle name="Normal 23 4 2" xfId="8094" xr:uid="{6E9E50C6-FD3B-4332-8C80-6AF9C673D80A}"/>
    <cellStyle name="Normal 23 5" xfId="4220" xr:uid="{00000000-0005-0000-0000-00000F060000}"/>
    <cellStyle name="Normal 23 5 2" xfId="8966" xr:uid="{901F1755-316E-4173-A91B-0611DF0E0E43}"/>
    <cellStyle name="Normal 23 6" xfId="6361" xr:uid="{D9E7AFFF-CE79-41AF-AC0E-B85DCC76239E}"/>
    <cellStyle name="Normal 23_ESTRUCTURA" xfId="1364" xr:uid="{00000000-0005-0000-0000-000010060000}"/>
    <cellStyle name="Normal 24" xfId="1363" xr:uid="{00000000-0005-0000-0000-000011060000}"/>
    <cellStyle name="Normal 24 2" xfId="1362" xr:uid="{00000000-0005-0000-0000-000012060000}"/>
    <cellStyle name="Normal 24 3" xfId="2354" xr:uid="{00000000-0005-0000-0000-000013060000}"/>
    <cellStyle name="Normal 24 3 2" xfId="5079" xr:uid="{00000000-0005-0000-0000-000014060000}"/>
    <cellStyle name="Normal 24 3 2 2" xfId="9786" xr:uid="{D5651F75-23A5-4903-B15F-B1751E0BFE26}"/>
    <cellStyle name="Normal 24 3 3" xfId="7183" xr:uid="{11C6E635-DDE8-4075-8402-1F50B59C8D04}"/>
    <cellStyle name="Normal 24 4" xfId="3259" xr:uid="{00000000-0005-0000-0000-000015060000}"/>
    <cellStyle name="Normal 24 4 2" xfId="8046" xr:uid="{8A671C8A-3B3A-427A-916D-7DD79AF9C5F9}"/>
    <cellStyle name="Normal 24 5" xfId="4170" xr:uid="{00000000-0005-0000-0000-000016060000}"/>
    <cellStyle name="Normal 24 5 2" xfId="8918" xr:uid="{6387987D-F3FB-407F-8979-68CFC4B90732}"/>
    <cellStyle name="Normal 24 6" xfId="6295" xr:uid="{B63701FE-079E-4270-AF08-576ED7BD7E4A}"/>
    <cellStyle name="Normal 24_Hoja1" xfId="1361" xr:uid="{00000000-0005-0000-0000-000017060000}"/>
    <cellStyle name="Normal 25" xfId="666" xr:uid="{00000000-0005-0000-0000-000018060000}"/>
    <cellStyle name="Normal 25 2" xfId="667" xr:uid="{00000000-0005-0000-0000-000019060000}"/>
    <cellStyle name="Normal 25 2 2" xfId="1519" xr:uid="{00000000-0005-0000-0000-00001A060000}"/>
    <cellStyle name="Normal 25 2 2 2" xfId="2439" xr:uid="{00000000-0005-0000-0000-00001B060000}"/>
    <cellStyle name="Normal 25 2 2 2 2" xfId="5164" xr:uid="{00000000-0005-0000-0000-00001C060000}"/>
    <cellStyle name="Normal 25 2 2 2 2 2" xfId="9869" xr:uid="{1B79D4DD-71C0-4C90-BD29-F316859D0866}"/>
    <cellStyle name="Normal 25 2 2 2 3" xfId="7266" xr:uid="{7152AE9B-1012-421D-97F8-74DA28CEA6BD}"/>
    <cellStyle name="Normal 25 2 2 3" xfId="3344" xr:uid="{00000000-0005-0000-0000-00001D060000}"/>
    <cellStyle name="Normal 25 2 2 3 2" xfId="8129" xr:uid="{3605D6B6-1EC4-4EF0-81DF-652C5222D9F8}"/>
    <cellStyle name="Normal 25 2 2 4" xfId="4255" xr:uid="{00000000-0005-0000-0000-00001E060000}"/>
    <cellStyle name="Normal 25 2 2 4 2" xfId="9001" xr:uid="{1C095DB7-E5F5-4FC0-9B04-ACED6AF35392}"/>
    <cellStyle name="Normal 25 2 2 5" xfId="6401" xr:uid="{C7C6C2AA-2AA4-48C8-A373-064975FCE7E4}"/>
    <cellStyle name="Normal 25 2 3" xfId="1972" xr:uid="{00000000-0005-0000-0000-00001F060000}"/>
    <cellStyle name="Normal 25 2 3 2" xfId="4700" xr:uid="{00000000-0005-0000-0000-000020060000}"/>
    <cellStyle name="Normal 25 2 3 2 2" xfId="9409" xr:uid="{F0D77DF5-CC20-4D02-AA1C-2382B9B75BFE}"/>
    <cellStyle name="Normal 25 2 3 3" xfId="6806" xr:uid="{52C15AC0-1BB0-4BD6-B9A8-2857137A45BF}"/>
    <cellStyle name="Normal 25 2 4" xfId="2882" xr:uid="{00000000-0005-0000-0000-000021060000}"/>
    <cellStyle name="Normal 25 2 4 2" xfId="7669" xr:uid="{72613F91-42BC-43DB-8A12-961DBA6D5767}"/>
    <cellStyle name="Normal 25 2 5" xfId="3793" xr:uid="{00000000-0005-0000-0000-000022060000}"/>
    <cellStyle name="Normal 25 2 5 2" xfId="8541" xr:uid="{49DEC46A-11B9-4800-A118-FE0593874CEE}"/>
    <cellStyle name="Normal 25 2 6" xfId="5904" xr:uid="{12B386C8-2AEE-4C78-9358-35A699F4DA1F}"/>
    <cellStyle name="Normal 25 3" xfId="668" xr:uid="{00000000-0005-0000-0000-000023060000}"/>
    <cellStyle name="Normal 25 3 2" xfId="1520" xr:uid="{00000000-0005-0000-0000-000024060000}"/>
    <cellStyle name="Normal 25 3 2 2" xfId="2440" xr:uid="{00000000-0005-0000-0000-000025060000}"/>
    <cellStyle name="Normal 25 3 2 2 2" xfId="5165" xr:uid="{00000000-0005-0000-0000-000026060000}"/>
    <cellStyle name="Normal 25 3 2 2 2 2" xfId="9870" xr:uid="{0E2B48E4-437C-405E-B770-A03EA8C09F78}"/>
    <cellStyle name="Normal 25 3 2 2 3" xfId="7267" xr:uid="{892AC597-1437-45A0-BE9C-E336F2341D6E}"/>
    <cellStyle name="Normal 25 3 2 3" xfId="3345" xr:uid="{00000000-0005-0000-0000-000027060000}"/>
    <cellStyle name="Normal 25 3 2 3 2" xfId="8130" xr:uid="{E0B79905-2B4C-441A-9E29-2B96FE990009}"/>
    <cellStyle name="Normal 25 3 2 4" xfId="4256" xr:uid="{00000000-0005-0000-0000-000028060000}"/>
    <cellStyle name="Normal 25 3 2 4 2" xfId="9002" xr:uid="{28B28189-8C66-4BC2-AA1C-02A11BB73076}"/>
    <cellStyle name="Normal 25 3 2 5" xfId="6402" xr:uid="{1B5B34AD-34CB-4219-893B-B7CC6A649DB5}"/>
    <cellStyle name="Normal 25 3 3" xfId="1973" xr:uid="{00000000-0005-0000-0000-000029060000}"/>
    <cellStyle name="Normal 25 3 3 2" xfId="4701" xr:uid="{00000000-0005-0000-0000-00002A060000}"/>
    <cellStyle name="Normal 25 3 3 2 2" xfId="9410" xr:uid="{A4693656-6983-41F2-BB9F-70F903A7E29F}"/>
    <cellStyle name="Normal 25 3 3 3" xfId="6807" xr:uid="{543E9EF9-CC7D-4D56-91EF-DC628BAD844D}"/>
    <cellStyle name="Normal 25 3 4" xfId="2883" xr:uid="{00000000-0005-0000-0000-00002B060000}"/>
    <cellStyle name="Normal 25 3 4 2" xfId="7670" xr:uid="{A63FA760-34E6-4884-A4B2-0A36E41CE91D}"/>
    <cellStyle name="Normal 25 3 5" xfId="3794" xr:uid="{00000000-0005-0000-0000-00002C060000}"/>
    <cellStyle name="Normal 25 3 5 2" xfId="8542" xr:uid="{3D699F2E-48E5-4C59-90EA-11F2B6F8B906}"/>
    <cellStyle name="Normal 25 3 6" xfId="5905" xr:uid="{3EB32588-5FDA-44A7-AEB0-9349828BC3AC}"/>
    <cellStyle name="Normal 25 4" xfId="669" xr:uid="{00000000-0005-0000-0000-00002D060000}"/>
    <cellStyle name="Normal 25 4 2" xfId="1521" xr:uid="{00000000-0005-0000-0000-00002E060000}"/>
    <cellStyle name="Normal 25 4 2 2" xfId="2441" xr:uid="{00000000-0005-0000-0000-00002F060000}"/>
    <cellStyle name="Normal 25 4 2 2 2" xfId="5166" xr:uid="{00000000-0005-0000-0000-000030060000}"/>
    <cellStyle name="Normal 25 4 2 2 2 2" xfId="9871" xr:uid="{3E1FF6BC-10FF-4579-B832-6B228843EC15}"/>
    <cellStyle name="Normal 25 4 2 2 3" xfId="7268" xr:uid="{9ACB36EA-062E-45C7-83BB-74849BE938E6}"/>
    <cellStyle name="Normal 25 4 2 3" xfId="3346" xr:uid="{00000000-0005-0000-0000-000031060000}"/>
    <cellStyle name="Normal 25 4 2 3 2" xfId="8131" xr:uid="{C8BDDA7E-B823-4152-BEDC-3127E13572F1}"/>
    <cellStyle name="Normal 25 4 2 4" xfId="4257" xr:uid="{00000000-0005-0000-0000-000032060000}"/>
    <cellStyle name="Normal 25 4 2 4 2" xfId="9003" xr:uid="{C20D430A-D6E6-4F88-96BC-39E702433FFA}"/>
    <cellStyle name="Normal 25 4 2 5" xfId="6403" xr:uid="{9EA0FBB4-929A-4665-AE08-C6517334C69D}"/>
    <cellStyle name="Normal 25 4 3" xfId="1974" xr:uid="{00000000-0005-0000-0000-000033060000}"/>
    <cellStyle name="Normal 25 4 3 2" xfId="4702" xr:uid="{00000000-0005-0000-0000-000034060000}"/>
    <cellStyle name="Normal 25 4 3 2 2" xfId="9411" xr:uid="{38248B8A-4E6E-490F-9842-B2DCF6FFEA69}"/>
    <cellStyle name="Normal 25 4 3 3" xfId="6808" xr:uid="{E4B165EB-B93B-45F9-B445-BDB694A3CFAA}"/>
    <cellStyle name="Normal 25 4 4" xfId="2884" xr:uid="{00000000-0005-0000-0000-000035060000}"/>
    <cellStyle name="Normal 25 4 4 2" xfId="7671" xr:uid="{3AA45A13-49CC-4547-AC98-FAFE9BD6325B}"/>
    <cellStyle name="Normal 25 4 5" xfId="3795" xr:uid="{00000000-0005-0000-0000-000036060000}"/>
    <cellStyle name="Normal 25 4 5 2" xfId="8543" xr:uid="{8765B6D7-DB17-48E4-9239-2D4BFAA9712D}"/>
    <cellStyle name="Normal 25 4 6" xfId="5906" xr:uid="{EBC30226-E4D4-493E-A61E-0AB4F2140D4C}"/>
    <cellStyle name="Normal 25 5" xfId="1518" xr:uid="{00000000-0005-0000-0000-000037060000}"/>
    <cellStyle name="Normal 25 5 2" xfId="2438" xr:uid="{00000000-0005-0000-0000-000038060000}"/>
    <cellStyle name="Normal 25 5 2 2" xfId="5163" xr:uid="{00000000-0005-0000-0000-000039060000}"/>
    <cellStyle name="Normal 25 5 2 2 2" xfId="9868" xr:uid="{8BE88ABF-8B6E-4D88-B72F-052FA6EA27CC}"/>
    <cellStyle name="Normal 25 5 2 3" xfId="7265" xr:uid="{A2963D10-5FD9-462A-BAFA-00F63F473BA6}"/>
    <cellStyle name="Normal 25 5 3" xfId="3343" xr:uid="{00000000-0005-0000-0000-00003A060000}"/>
    <cellStyle name="Normal 25 5 3 2" xfId="8128" xr:uid="{EB1232DB-9F1B-4C76-B65B-D1E592CD89C8}"/>
    <cellStyle name="Normal 25 5 4" xfId="4254" xr:uid="{00000000-0005-0000-0000-00003B060000}"/>
    <cellStyle name="Normal 25 5 4 2" xfId="9000" xr:uid="{B8EBDD8B-958B-4A38-9FA9-9C9D5FF0E97F}"/>
    <cellStyle name="Normal 25 5 5" xfId="6400" xr:uid="{DBD24A9D-0E4E-4425-B06A-63AF2669C63E}"/>
    <cellStyle name="Normal 25 6" xfId="1971" xr:uid="{00000000-0005-0000-0000-00003C060000}"/>
    <cellStyle name="Normal 25 6 2" xfId="4699" xr:uid="{00000000-0005-0000-0000-00003D060000}"/>
    <cellStyle name="Normal 25 6 2 2" xfId="9408" xr:uid="{E5E66C19-6CC5-4137-AD9B-B8731E060FFD}"/>
    <cellStyle name="Normal 25 6 3" xfId="6805" xr:uid="{84118B67-1F64-499D-AB0B-EB26C7BEDDEE}"/>
    <cellStyle name="Normal 25 7" xfId="2881" xr:uid="{00000000-0005-0000-0000-00003E060000}"/>
    <cellStyle name="Normal 25 7 2" xfId="7668" xr:uid="{20CAB0DD-4534-4C55-A467-DFC7F9514F53}"/>
    <cellStyle name="Normal 25 8" xfId="3792" xr:uid="{00000000-0005-0000-0000-00003F060000}"/>
    <cellStyle name="Normal 25 8 2" xfId="8540" xr:uid="{5A95ED5A-336D-48C2-9E8F-E3C57A38EE30}"/>
    <cellStyle name="Normal 25 9" xfId="5903" xr:uid="{50863BD8-3508-4F46-AA1B-1D6C51823822}"/>
    <cellStyle name="Normal 26" xfId="670" xr:uid="{00000000-0005-0000-0000-000040060000}"/>
    <cellStyle name="Normal 26 2" xfId="671" xr:uid="{00000000-0005-0000-0000-000041060000}"/>
    <cellStyle name="Normal 26 2 2" xfId="1523" xr:uid="{00000000-0005-0000-0000-000042060000}"/>
    <cellStyle name="Normal 26 2 2 2" xfId="2443" xr:uid="{00000000-0005-0000-0000-000043060000}"/>
    <cellStyle name="Normal 26 2 2 2 2" xfId="5168" xr:uid="{00000000-0005-0000-0000-000044060000}"/>
    <cellStyle name="Normal 26 2 2 2 2 2" xfId="9873" xr:uid="{6A0D5761-A532-4066-A444-2E4D5BCE3033}"/>
    <cellStyle name="Normal 26 2 2 2 3" xfId="7270" xr:uid="{489D2E8A-FC50-4DE4-AC07-894D821646B6}"/>
    <cellStyle name="Normal 26 2 2 3" xfId="3348" xr:uid="{00000000-0005-0000-0000-000045060000}"/>
    <cellStyle name="Normal 26 2 2 3 2" xfId="8133" xr:uid="{26CAE2F3-DCEA-4A5B-8951-5EFD12C17F25}"/>
    <cellStyle name="Normal 26 2 2 4" xfId="4259" xr:uid="{00000000-0005-0000-0000-000046060000}"/>
    <cellStyle name="Normal 26 2 2 4 2" xfId="9005" xr:uid="{4C2D1BD4-1BDE-4B18-853E-8D4C31576434}"/>
    <cellStyle name="Normal 26 2 2 5" xfId="6405" xr:uid="{7CE5001F-9D37-468D-B3E1-7C6AC9EBB23E}"/>
    <cellStyle name="Normal 26 2 3" xfId="1976" xr:uid="{00000000-0005-0000-0000-000047060000}"/>
    <cellStyle name="Normal 26 2 3 2" xfId="4704" xr:uid="{00000000-0005-0000-0000-000048060000}"/>
    <cellStyle name="Normal 26 2 3 2 2" xfId="9413" xr:uid="{335531C2-B3FD-4234-885C-5CA2DEF63A32}"/>
    <cellStyle name="Normal 26 2 3 3" xfId="6810" xr:uid="{CE693DF1-BA4A-44C4-8F7D-317D6B96B695}"/>
    <cellStyle name="Normal 26 2 4" xfId="2886" xr:uid="{00000000-0005-0000-0000-000049060000}"/>
    <cellStyle name="Normal 26 2 4 2" xfId="7673" xr:uid="{45099391-51F7-4F8B-9F30-238D7E7C4B09}"/>
    <cellStyle name="Normal 26 2 5" xfId="3797" xr:uid="{00000000-0005-0000-0000-00004A060000}"/>
    <cellStyle name="Normal 26 2 5 2" xfId="8545" xr:uid="{3BD217A8-D03C-4F18-876C-DEF8A4788DF9}"/>
    <cellStyle name="Normal 26 2 6" xfId="5908" xr:uid="{E423938B-D026-4DFA-AB12-E185F1459FFF}"/>
    <cellStyle name="Normal 26 3" xfId="672" xr:uid="{00000000-0005-0000-0000-00004B060000}"/>
    <cellStyle name="Normal 26 3 2" xfId="1524" xr:uid="{00000000-0005-0000-0000-00004C060000}"/>
    <cellStyle name="Normal 26 3 2 2" xfId="2444" xr:uid="{00000000-0005-0000-0000-00004D060000}"/>
    <cellStyle name="Normal 26 3 2 2 2" xfId="5169" xr:uid="{00000000-0005-0000-0000-00004E060000}"/>
    <cellStyle name="Normal 26 3 2 2 2 2" xfId="9874" xr:uid="{A3A996EF-A64C-4551-AAC9-F1ED784BC75E}"/>
    <cellStyle name="Normal 26 3 2 2 3" xfId="7271" xr:uid="{3819ECD7-0AC0-4B55-987B-A15FD3FD9EF6}"/>
    <cellStyle name="Normal 26 3 2 3" xfId="3349" xr:uid="{00000000-0005-0000-0000-00004F060000}"/>
    <cellStyle name="Normal 26 3 2 3 2" xfId="8134" xr:uid="{B2EF1281-F4B9-471C-B325-0DCDC407EBE7}"/>
    <cellStyle name="Normal 26 3 2 4" xfId="4260" xr:uid="{00000000-0005-0000-0000-000050060000}"/>
    <cellStyle name="Normal 26 3 2 4 2" xfId="9006" xr:uid="{7EF491C6-DD28-471E-8E01-04F21613E402}"/>
    <cellStyle name="Normal 26 3 2 5" xfId="6406" xr:uid="{23DB1145-0B6F-4D21-B0C4-01689DF6280E}"/>
    <cellStyle name="Normal 26 3 3" xfId="1977" xr:uid="{00000000-0005-0000-0000-000051060000}"/>
    <cellStyle name="Normal 26 3 3 2" xfId="4705" xr:uid="{00000000-0005-0000-0000-000052060000}"/>
    <cellStyle name="Normal 26 3 3 2 2" xfId="9414" xr:uid="{D53D167E-EA1E-42F1-8254-AB8365B2048A}"/>
    <cellStyle name="Normal 26 3 3 3" xfId="6811" xr:uid="{51BBD7C5-2E79-4097-8C86-1BF6ED649C0D}"/>
    <cellStyle name="Normal 26 3 4" xfId="2887" xr:uid="{00000000-0005-0000-0000-000053060000}"/>
    <cellStyle name="Normal 26 3 4 2" xfId="7674" xr:uid="{DC4DA687-EE46-4C55-B384-303CB3148627}"/>
    <cellStyle name="Normal 26 3 5" xfId="3798" xr:uid="{00000000-0005-0000-0000-000054060000}"/>
    <cellStyle name="Normal 26 3 5 2" xfId="8546" xr:uid="{0F251F50-5BF5-47E5-B823-E0AAF271CDB0}"/>
    <cellStyle name="Normal 26 3 6" xfId="5909" xr:uid="{1CCA048C-D34B-463F-893D-0E3FF1D4F3EA}"/>
    <cellStyle name="Normal 26 4" xfId="673" xr:uid="{00000000-0005-0000-0000-000055060000}"/>
    <cellStyle name="Normal 26 4 2" xfId="1525" xr:uid="{00000000-0005-0000-0000-000056060000}"/>
    <cellStyle name="Normal 26 4 2 2" xfId="2445" xr:uid="{00000000-0005-0000-0000-000057060000}"/>
    <cellStyle name="Normal 26 4 2 2 2" xfId="5170" xr:uid="{00000000-0005-0000-0000-000058060000}"/>
    <cellStyle name="Normal 26 4 2 2 2 2" xfId="9875" xr:uid="{B1450D45-82C4-4CC4-AACE-7C165F076159}"/>
    <cellStyle name="Normal 26 4 2 2 3" xfId="7272" xr:uid="{98105329-8FFB-4F33-B074-300ABD50238B}"/>
    <cellStyle name="Normal 26 4 2 3" xfId="3350" xr:uid="{00000000-0005-0000-0000-000059060000}"/>
    <cellStyle name="Normal 26 4 2 3 2" xfId="8135" xr:uid="{877D8F07-30A5-4CD1-A570-EB0B41D44703}"/>
    <cellStyle name="Normal 26 4 2 4" xfId="4261" xr:uid="{00000000-0005-0000-0000-00005A060000}"/>
    <cellStyle name="Normal 26 4 2 4 2" xfId="9007" xr:uid="{8EAB23F7-6832-400C-A51D-6B4BDCD94D99}"/>
    <cellStyle name="Normal 26 4 2 5" xfId="6407" xr:uid="{942F2699-7BF9-4FAB-BB05-42AE94E2CE75}"/>
    <cellStyle name="Normal 26 4 3" xfId="1978" xr:uid="{00000000-0005-0000-0000-00005B060000}"/>
    <cellStyle name="Normal 26 4 3 2" xfId="4706" xr:uid="{00000000-0005-0000-0000-00005C060000}"/>
    <cellStyle name="Normal 26 4 3 2 2" xfId="9415" xr:uid="{AFDA168F-23B6-4313-80C6-3C3F5B80DA19}"/>
    <cellStyle name="Normal 26 4 3 3" xfId="6812" xr:uid="{495DCA55-1705-4163-89A6-4CE4F1763387}"/>
    <cellStyle name="Normal 26 4 4" xfId="2888" xr:uid="{00000000-0005-0000-0000-00005D060000}"/>
    <cellStyle name="Normal 26 4 4 2" xfId="7675" xr:uid="{D4B8C397-74DC-4F78-A801-43732A613EFB}"/>
    <cellStyle name="Normal 26 4 5" xfId="3799" xr:uid="{00000000-0005-0000-0000-00005E060000}"/>
    <cellStyle name="Normal 26 4 5 2" xfId="8547" xr:uid="{4C392FBA-8EB7-4687-BB5B-C3118B4F5B93}"/>
    <cellStyle name="Normal 26 4 6" xfId="5910" xr:uid="{5AE813CE-D864-4E2F-8B6E-C53C50516F12}"/>
    <cellStyle name="Normal 26 5" xfId="1522" xr:uid="{00000000-0005-0000-0000-00005F060000}"/>
    <cellStyle name="Normal 26 5 2" xfId="2442" xr:uid="{00000000-0005-0000-0000-000060060000}"/>
    <cellStyle name="Normal 26 5 2 2" xfId="5167" xr:uid="{00000000-0005-0000-0000-000061060000}"/>
    <cellStyle name="Normal 26 5 2 2 2" xfId="9872" xr:uid="{02551E5F-2E11-4850-9B8E-8FEC3D73BF0B}"/>
    <cellStyle name="Normal 26 5 2 3" xfId="7269" xr:uid="{3DAA07DC-8F3C-4510-B3F8-36C3FAC31595}"/>
    <cellStyle name="Normal 26 5 3" xfId="3347" xr:uid="{00000000-0005-0000-0000-000062060000}"/>
    <cellStyle name="Normal 26 5 3 2" xfId="8132" xr:uid="{A5A416E1-3ECB-44C9-BBC2-DD2AA49A809C}"/>
    <cellStyle name="Normal 26 5 4" xfId="4258" xr:uid="{00000000-0005-0000-0000-000063060000}"/>
    <cellStyle name="Normal 26 5 4 2" xfId="9004" xr:uid="{122F0BAE-E544-4003-B8BF-90B33E8AF291}"/>
    <cellStyle name="Normal 26 5 5" xfId="6404" xr:uid="{C432BA76-63BA-4382-81BB-63B7B9A0986C}"/>
    <cellStyle name="Normal 26 6" xfId="1975" xr:uid="{00000000-0005-0000-0000-000064060000}"/>
    <cellStyle name="Normal 26 6 2" xfId="4703" xr:uid="{00000000-0005-0000-0000-000065060000}"/>
    <cellStyle name="Normal 26 6 2 2" xfId="9412" xr:uid="{C23EC2BF-DF9A-4F1A-808C-8A01DCAA85E3}"/>
    <cellStyle name="Normal 26 6 3" xfId="6809" xr:uid="{EE7E994C-EDAE-427C-B185-2F5F34A4C14D}"/>
    <cellStyle name="Normal 26 7" xfId="2885" xr:uid="{00000000-0005-0000-0000-000066060000}"/>
    <cellStyle name="Normal 26 7 2" xfId="7672" xr:uid="{BAF327D1-A05C-49EB-8F82-1F7523E71E9A}"/>
    <cellStyle name="Normal 26 8" xfId="3796" xr:uid="{00000000-0005-0000-0000-000067060000}"/>
    <cellStyle name="Normal 26 8 2" xfId="8544" xr:uid="{950BD278-A9C7-4A41-B186-272BE2A2BA2F}"/>
    <cellStyle name="Normal 26 9" xfId="5907" xr:uid="{AE8CE800-E7BF-45D4-99B9-327D8D73E5C8}"/>
    <cellStyle name="Normal 26_ESTRUCTURA" xfId="1360" xr:uid="{00000000-0005-0000-0000-000068060000}"/>
    <cellStyle name="Normal 27" xfId="674" xr:uid="{00000000-0005-0000-0000-000069060000}"/>
    <cellStyle name="Normal 27 10" xfId="5911" xr:uid="{FFB2D007-867F-4C84-A8CF-289399EDD223}"/>
    <cellStyle name="Normal 27 2" xfId="675" xr:uid="{00000000-0005-0000-0000-00006A060000}"/>
    <cellStyle name="Normal 27 2 2" xfId="1527" xr:uid="{00000000-0005-0000-0000-00006B060000}"/>
    <cellStyle name="Normal 27 2 2 2" xfId="2447" xr:uid="{00000000-0005-0000-0000-00006C060000}"/>
    <cellStyle name="Normal 27 2 2 2 2" xfId="5172" xr:uid="{00000000-0005-0000-0000-00006D060000}"/>
    <cellStyle name="Normal 27 2 2 2 2 2" xfId="9877" xr:uid="{7018CFD9-D199-4A2E-9F78-8589A5CEA7D3}"/>
    <cellStyle name="Normal 27 2 2 2 3" xfId="7274" xr:uid="{A3ABD02A-C864-4DCF-A928-6A768C8CCE68}"/>
    <cellStyle name="Normal 27 2 2 3" xfId="3352" xr:uid="{00000000-0005-0000-0000-00006E060000}"/>
    <cellStyle name="Normal 27 2 2 3 2" xfId="8137" xr:uid="{AAD4DD2C-E719-4E70-A988-C0608D219741}"/>
    <cellStyle name="Normal 27 2 2 4" xfId="4263" xr:uid="{00000000-0005-0000-0000-00006F060000}"/>
    <cellStyle name="Normal 27 2 2 4 2" xfId="9009" xr:uid="{4E4B8BB5-4B6E-4B51-9054-9B8146E9BFAB}"/>
    <cellStyle name="Normal 27 2 2 5" xfId="6409" xr:uid="{B89DBB15-EA0C-4556-AF02-9D4B9DE7B344}"/>
    <cellStyle name="Normal 27 2 3" xfId="1980" xr:uid="{00000000-0005-0000-0000-000070060000}"/>
    <cellStyle name="Normal 27 2 3 2" xfId="4708" xr:uid="{00000000-0005-0000-0000-000071060000}"/>
    <cellStyle name="Normal 27 2 3 2 2" xfId="9417" xr:uid="{15B0129C-80D5-406D-B8C7-49FDCDFC919A}"/>
    <cellStyle name="Normal 27 2 3 3" xfId="6814" xr:uid="{5C490B01-2215-4904-96CA-396878911C39}"/>
    <cellStyle name="Normal 27 2 4" xfId="2890" xr:uid="{00000000-0005-0000-0000-000072060000}"/>
    <cellStyle name="Normal 27 2 4 2" xfId="7677" xr:uid="{33788320-8F9A-470A-87AB-B2C604CF6420}"/>
    <cellStyle name="Normal 27 2 5" xfId="3801" xr:uid="{00000000-0005-0000-0000-000073060000}"/>
    <cellStyle name="Normal 27 2 5 2" xfId="8549" xr:uid="{ED02057C-03F5-4659-A4F8-B261F417AE3A}"/>
    <cellStyle name="Normal 27 2 6" xfId="5912" xr:uid="{CFF41739-9658-4BA6-AF0D-F74A349C8A97}"/>
    <cellStyle name="Normal 27 3" xfId="676" xr:uid="{00000000-0005-0000-0000-000074060000}"/>
    <cellStyle name="Normal 27 3 2" xfId="1528" xr:uid="{00000000-0005-0000-0000-000075060000}"/>
    <cellStyle name="Normal 27 3 2 2" xfId="2448" xr:uid="{00000000-0005-0000-0000-000076060000}"/>
    <cellStyle name="Normal 27 3 2 2 2" xfId="5173" xr:uid="{00000000-0005-0000-0000-000077060000}"/>
    <cellStyle name="Normal 27 3 2 2 2 2" xfId="9878" xr:uid="{B69A9601-2998-48BE-B2C6-072E55D14F2D}"/>
    <cellStyle name="Normal 27 3 2 2 3" xfId="7275" xr:uid="{DBB1D96D-8256-41D3-8D87-71345F2998FA}"/>
    <cellStyle name="Normal 27 3 2 3" xfId="3353" xr:uid="{00000000-0005-0000-0000-000078060000}"/>
    <cellStyle name="Normal 27 3 2 3 2" xfId="8138" xr:uid="{206AF757-2639-476D-A73A-159FC3162006}"/>
    <cellStyle name="Normal 27 3 2 4" xfId="4264" xr:uid="{00000000-0005-0000-0000-000079060000}"/>
    <cellStyle name="Normal 27 3 2 4 2" xfId="9010" xr:uid="{0746A512-CF22-47DE-8BEF-5B99A7C14850}"/>
    <cellStyle name="Normal 27 3 2 5" xfId="6410" xr:uid="{29D980E5-D4FA-478D-9E4F-3A4B14926A0E}"/>
    <cellStyle name="Normal 27 3 3" xfId="1981" xr:uid="{00000000-0005-0000-0000-00007A060000}"/>
    <cellStyle name="Normal 27 3 3 2" xfId="4709" xr:uid="{00000000-0005-0000-0000-00007B060000}"/>
    <cellStyle name="Normal 27 3 3 2 2" xfId="9418" xr:uid="{387415CF-AA46-4FF9-9B25-0C8AB3FE18E0}"/>
    <cellStyle name="Normal 27 3 3 3" xfId="6815" xr:uid="{D5E656FB-D5D2-4001-B5B7-03583FC25C1E}"/>
    <cellStyle name="Normal 27 3 4" xfId="2891" xr:uid="{00000000-0005-0000-0000-00007C060000}"/>
    <cellStyle name="Normal 27 3 4 2" xfId="7678" xr:uid="{CA810DBB-76B7-4CF1-B38E-50AA3141B59A}"/>
    <cellStyle name="Normal 27 3 5" xfId="3802" xr:uid="{00000000-0005-0000-0000-00007D060000}"/>
    <cellStyle name="Normal 27 3 5 2" xfId="8550" xr:uid="{1FCF5B40-A862-4FA9-B1A7-0F6CCD686A79}"/>
    <cellStyle name="Normal 27 3 6" xfId="5913" xr:uid="{9FED1B82-B9C3-4AD2-9647-35F5BBB6B82C}"/>
    <cellStyle name="Normal 27 4" xfId="677" xr:uid="{00000000-0005-0000-0000-00007E060000}"/>
    <cellStyle name="Normal 27 4 2" xfId="1529" xr:uid="{00000000-0005-0000-0000-00007F060000}"/>
    <cellStyle name="Normal 27 4 2 2" xfId="2449" xr:uid="{00000000-0005-0000-0000-000080060000}"/>
    <cellStyle name="Normal 27 4 2 2 2" xfId="5174" xr:uid="{00000000-0005-0000-0000-000081060000}"/>
    <cellStyle name="Normal 27 4 2 2 2 2" xfId="9879" xr:uid="{62C779B9-C692-43EA-A9C0-05B7F790ADBF}"/>
    <cellStyle name="Normal 27 4 2 2 3" xfId="7276" xr:uid="{4FC1E962-905E-451E-A601-6A6612AAFEA6}"/>
    <cellStyle name="Normal 27 4 2 3" xfId="3354" xr:uid="{00000000-0005-0000-0000-000082060000}"/>
    <cellStyle name="Normal 27 4 2 3 2" xfId="8139" xr:uid="{5EC3772E-5FC2-47DE-A3BC-64AEE2865683}"/>
    <cellStyle name="Normal 27 4 2 4" xfId="4265" xr:uid="{00000000-0005-0000-0000-000083060000}"/>
    <cellStyle name="Normal 27 4 2 4 2" xfId="9011" xr:uid="{22A6B28B-9DC2-4CB9-9B26-A49ABC0C6E2C}"/>
    <cellStyle name="Normal 27 4 2 5" xfId="6411" xr:uid="{A139091C-8B85-49E9-ACA5-39FD57DF2945}"/>
    <cellStyle name="Normal 27 4 3" xfId="1982" xr:uid="{00000000-0005-0000-0000-000084060000}"/>
    <cellStyle name="Normal 27 4 3 2" xfId="4710" xr:uid="{00000000-0005-0000-0000-000085060000}"/>
    <cellStyle name="Normal 27 4 3 2 2" xfId="9419" xr:uid="{B6F95677-D27F-47BD-BA19-CCB2A95ABFDF}"/>
    <cellStyle name="Normal 27 4 3 3" xfId="6816" xr:uid="{BF127292-011F-4DED-BDC6-E58501ACA7D9}"/>
    <cellStyle name="Normal 27 4 4" xfId="2892" xr:uid="{00000000-0005-0000-0000-000086060000}"/>
    <cellStyle name="Normal 27 4 4 2" xfId="7679" xr:uid="{55A72936-A773-42E4-B131-501AC3B0CEC7}"/>
    <cellStyle name="Normal 27 4 5" xfId="3803" xr:uid="{00000000-0005-0000-0000-000087060000}"/>
    <cellStyle name="Normal 27 4 5 2" xfId="8551" xr:uid="{13698060-33BF-4EC5-A335-0C20C2F83BD6}"/>
    <cellStyle name="Normal 27 4 6" xfId="5914" xr:uid="{B38E824E-82AC-4083-B35E-AEBEBCA9D4FE}"/>
    <cellStyle name="Normal 27 5" xfId="1526" xr:uid="{00000000-0005-0000-0000-000088060000}"/>
    <cellStyle name="Normal 27 5 2" xfId="2446" xr:uid="{00000000-0005-0000-0000-000089060000}"/>
    <cellStyle name="Normal 27 5 2 2" xfId="5171" xr:uid="{00000000-0005-0000-0000-00008A060000}"/>
    <cellStyle name="Normal 27 5 2 2 2" xfId="9876" xr:uid="{5FA1494F-1000-4F1B-823D-5E7A34DB3714}"/>
    <cellStyle name="Normal 27 5 2 3" xfId="7273" xr:uid="{05529069-2836-47CB-BFBE-69AC92FF17F9}"/>
    <cellStyle name="Normal 27 5 3" xfId="3351" xr:uid="{00000000-0005-0000-0000-00008B060000}"/>
    <cellStyle name="Normal 27 5 3 2" xfId="8136" xr:uid="{C7DFF8D1-152C-40D1-95CB-427B7693B9F9}"/>
    <cellStyle name="Normal 27 5 4" xfId="4262" xr:uid="{00000000-0005-0000-0000-00008C060000}"/>
    <cellStyle name="Normal 27 5 4 2" xfId="9008" xr:uid="{98230DE2-8FF1-454B-AD70-1041EEF16D82}"/>
    <cellStyle name="Normal 27 5 5" xfId="6408" xr:uid="{949DE5A7-D6B9-4223-90D2-5BA75E2604F8}"/>
    <cellStyle name="Normal 27 6" xfId="1359" xr:uid="{00000000-0005-0000-0000-00008D060000}"/>
    <cellStyle name="Normal 27 7" xfId="1979" xr:uid="{00000000-0005-0000-0000-00008E060000}"/>
    <cellStyle name="Normal 27 7 2" xfId="4707" xr:uid="{00000000-0005-0000-0000-00008F060000}"/>
    <cellStyle name="Normal 27 7 2 2" xfId="9416" xr:uid="{59D56D9F-26EA-44C5-8F34-0B2609AF62AE}"/>
    <cellStyle name="Normal 27 7 3" xfId="6813" xr:uid="{63E6AF4E-8EE9-4E54-A904-D798CB00A934}"/>
    <cellStyle name="Normal 27 8" xfId="2889" xr:uid="{00000000-0005-0000-0000-000090060000}"/>
    <cellStyle name="Normal 27 8 2" xfId="7676" xr:uid="{3A631263-1A7C-4EC2-B590-5937CD927F7A}"/>
    <cellStyle name="Normal 27 9" xfId="3800" xr:uid="{00000000-0005-0000-0000-000091060000}"/>
    <cellStyle name="Normal 27 9 2" xfId="8548" xr:uid="{EB0DB3DD-2861-4826-871D-AECC4AD5929E}"/>
    <cellStyle name="Normal 28" xfId="1358" xr:uid="{00000000-0005-0000-0000-000092060000}"/>
    <cellStyle name="Normal 28 2" xfId="2353" xr:uid="{00000000-0005-0000-0000-000093060000}"/>
    <cellStyle name="Normal 28 2 2" xfId="5078" xr:uid="{00000000-0005-0000-0000-000094060000}"/>
    <cellStyle name="Normal 28 2 2 2" xfId="9785" xr:uid="{F4F53743-4DC4-4AC6-A328-A08A374217CA}"/>
    <cellStyle name="Normal 28 2 3" xfId="7182" xr:uid="{CE95AA92-25D9-4584-BE29-9259855E3F89}"/>
    <cellStyle name="Normal 28 3" xfId="3258" xr:uid="{00000000-0005-0000-0000-000095060000}"/>
    <cellStyle name="Normal 28 3 2" xfId="8045" xr:uid="{908BF004-D0E7-4097-80CF-C41B8C4ED522}"/>
    <cellStyle name="Normal 28 4" xfId="4169" xr:uid="{00000000-0005-0000-0000-000096060000}"/>
    <cellStyle name="Normal 28 4 2" xfId="8917" xr:uid="{C04137FF-F312-4117-BA4C-B8489255DA57}"/>
    <cellStyle name="Normal 28 5" xfId="6294" xr:uid="{A031C879-CB89-493A-B051-F4E37B07756B}"/>
    <cellStyle name="Normal 29" xfId="678" xr:uid="{00000000-0005-0000-0000-000097060000}"/>
    <cellStyle name="Normal 29 2" xfId="679" xr:uid="{00000000-0005-0000-0000-000098060000}"/>
    <cellStyle name="Normal 29 2 2" xfId="1531" xr:uid="{00000000-0005-0000-0000-000099060000}"/>
    <cellStyle name="Normal 29 2 2 2" xfId="2451" xr:uid="{00000000-0005-0000-0000-00009A060000}"/>
    <cellStyle name="Normal 29 2 2 2 2" xfId="5176" xr:uid="{00000000-0005-0000-0000-00009B060000}"/>
    <cellStyle name="Normal 29 2 2 2 2 2" xfId="9881" xr:uid="{557D494C-87B7-4694-ABDD-C23D31526321}"/>
    <cellStyle name="Normal 29 2 2 2 3" xfId="7278" xr:uid="{94E6B421-0B2F-4A78-8044-ED68BD6FBF72}"/>
    <cellStyle name="Normal 29 2 2 3" xfId="3356" xr:uid="{00000000-0005-0000-0000-00009C060000}"/>
    <cellStyle name="Normal 29 2 2 3 2" xfId="8141" xr:uid="{87A1C1DF-4816-4ED7-9BB4-233266AD2B12}"/>
    <cellStyle name="Normal 29 2 2 4" xfId="4267" xr:uid="{00000000-0005-0000-0000-00009D060000}"/>
    <cellStyle name="Normal 29 2 2 4 2" xfId="9013" xr:uid="{9897700F-738B-4E75-9384-E459118D7D13}"/>
    <cellStyle name="Normal 29 2 2 5" xfId="6413" xr:uid="{C42F87A1-321C-48DF-8311-BE76DCE47A14}"/>
    <cellStyle name="Normal 29 2 3" xfId="1984" xr:uid="{00000000-0005-0000-0000-00009E060000}"/>
    <cellStyle name="Normal 29 2 3 2" xfId="4712" xr:uid="{00000000-0005-0000-0000-00009F060000}"/>
    <cellStyle name="Normal 29 2 3 2 2" xfId="9421" xr:uid="{9851AE7E-7584-4549-BBDF-FDC9A44B2E25}"/>
    <cellStyle name="Normal 29 2 3 3" xfId="6818" xr:uid="{1F93044C-0153-4E2A-A08C-BB6DCCD20843}"/>
    <cellStyle name="Normal 29 2 4" xfId="2894" xr:uid="{00000000-0005-0000-0000-0000A0060000}"/>
    <cellStyle name="Normal 29 2 4 2" xfId="7681" xr:uid="{E77E2D60-B2CA-4156-8CEA-F13D98679564}"/>
    <cellStyle name="Normal 29 2 5" xfId="3805" xr:uid="{00000000-0005-0000-0000-0000A1060000}"/>
    <cellStyle name="Normal 29 2 5 2" xfId="8553" xr:uid="{60F635F1-240E-4DEF-BB25-C2A6ECE64D9D}"/>
    <cellStyle name="Normal 29 2 6" xfId="5916" xr:uid="{20E94771-EB78-41EC-A8D2-4DED138291F3}"/>
    <cellStyle name="Normal 29 3" xfId="680" xr:uid="{00000000-0005-0000-0000-0000A2060000}"/>
    <cellStyle name="Normal 29 3 2" xfId="1532" xr:uid="{00000000-0005-0000-0000-0000A3060000}"/>
    <cellStyle name="Normal 29 3 2 2" xfId="2452" xr:uid="{00000000-0005-0000-0000-0000A4060000}"/>
    <cellStyle name="Normal 29 3 2 2 2" xfId="5177" xr:uid="{00000000-0005-0000-0000-0000A5060000}"/>
    <cellStyle name="Normal 29 3 2 2 2 2" xfId="9882" xr:uid="{B4CA5BCA-E5F1-4BF8-BF4E-6641A3C3DB41}"/>
    <cellStyle name="Normal 29 3 2 2 3" xfId="7279" xr:uid="{A60311D7-BE6C-4690-B0B3-05E4F17EE142}"/>
    <cellStyle name="Normal 29 3 2 3" xfId="3357" xr:uid="{00000000-0005-0000-0000-0000A6060000}"/>
    <cellStyle name="Normal 29 3 2 3 2" xfId="8142" xr:uid="{2A97DD33-A33B-4DEF-8928-58451FF3CBFE}"/>
    <cellStyle name="Normal 29 3 2 4" xfId="4268" xr:uid="{00000000-0005-0000-0000-0000A7060000}"/>
    <cellStyle name="Normal 29 3 2 4 2" xfId="9014" xr:uid="{932E042E-22FE-4E5B-BC13-AC1CA1A1E324}"/>
    <cellStyle name="Normal 29 3 2 5" xfId="6414" xr:uid="{250E99CB-B934-4742-83B3-60C433559281}"/>
    <cellStyle name="Normal 29 3 3" xfId="1985" xr:uid="{00000000-0005-0000-0000-0000A8060000}"/>
    <cellStyle name="Normal 29 3 3 2" xfId="4713" xr:uid="{00000000-0005-0000-0000-0000A9060000}"/>
    <cellStyle name="Normal 29 3 3 2 2" xfId="9422" xr:uid="{89C3AEB7-251E-4711-8A9F-CEDC102F57B9}"/>
    <cellStyle name="Normal 29 3 3 3" xfId="6819" xr:uid="{6F6FF1DB-0703-4B2B-A1F6-CA69ABCB68D2}"/>
    <cellStyle name="Normal 29 3 4" xfId="2895" xr:uid="{00000000-0005-0000-0000-0000AA060000}"/>
    <cellStyle name="Normal 29 3 4 2" xfId="7682" xr:uid="{756541B5-C245-4D43-B265-175D14F529E4}"/>
    <cellStyle name="Normal 29 3 5" xfId="3806" xr:uid="{00000000-0005-0000-0000-0000AB060000}"/>
    <cellStyle name="Normal 29 3 5 2" xfId="8554" xr:uid="{FDD5FD1E-1228-432D-AD0C-FE7D7BB1BDB5}"/>
    <cellStyle name="Normal 29 3 6" xfId="5917" xr:uid="{0C0C3951-B218-4DF8-9628-4A0B97CCFE64}"/>
    <cellStyle name="Normal 29 4" xfId="681" xr:uid="{00000000-0005-0000-0000-0000AC060000}"/>
    <cellStyle name="Normal 29 4 2" xfId="1533" xr:uid="{00000000-0005-0000-0000-0000AD060000}"/>
    <cellStyle name="Normal 29 4 2 2" xfId="2453" xr:uid="{00000000-0005-0000-0000-0000AE060000}"/>
    <cellStyle name="Normal 29 4 2 2 2" xfId="5178" xr:uid="{00000000-0005-0000-0000-0000AF060000}"/>
    <cellStyle name="Normal 29 4 2 2 2 2" xfId="9883" xr:uid="{7F3A2961-D914-4AAC-8CFB-6CA23B7E5A71}"/>
    <cellStyle name="Normal 29 4 2 2 3" xfId="7280" xr:uid="{0A925EFA-9410-4EA8-90B3-EA080BA0C2E8}"/>
    <cellStyle name="Normal 29 4 2 3" xfId="3358" xr:uid="{00000000-0005-0000-0000-0000B0060000}"/>
    <cellStyle name="Normal 29 4 2 3 2" xfId="8143" xr:uid="{BC6821D7-5A83-46F9-86A6-CA2D7E247E98}"/>
    <cellStyle name="Normal 29 4 2 4" xfId="4269" xr:uid="{00000000-0005-0000-0000-0000B1060000}"/>
    <cellStyle name="Normal 29 4 2 4 2" xfId="9015" xr:uid="{10C1EC71-082E-4B20-9C1C-692D64B30742}"/>
    <cellStyle name="Normal 29 4 2 5" xfId="6415" xr:uid="{AE7AC5B0-AA0B-4D8E-B112-DD6D75BD9070}"/>
    <cellStyle name="Normal 29 4 3" xfId="1986" xr:uid="{00000000-0005-0000-0000-0000B2060000}"/>
    <cellStyle name="Normal 29 4 3 2" xfId="4714" xr:uid="{00000000-0005-0000-0000-0000B3060000}"/>
    <cellStyle name="Normal 29 4 3 2 2" xfId="9423" xr:uid="{99B039E6-B708-4520-863B-789C9257D115}"/>
    <cellStyle name="Normal 29 4 3 3" xfId="6820" xr:uid="{D3A9B3DB-BE12-437B-8E4E-B227EA775F50}"/>
    <cellStyle name="Normal 29 4 4" xfId="2896" xr:uid="{00000000-0005-0000-0000-0000B4060000}"/>
    <cellStyle name="Normal 29 4 4 2" xfId="7683" xr:uid="{4670B781-C955-4C29-A43F-CB15E14668B3}"/>
    <cellStyle name="Normal 29 4 5" xfId="3807" xr:uid="{00000000-0005-0000-0000-0000B5060000}"/>
    <cellStyle name="Normal 29 4 5 2" xfId="8555" xr:uid="{D4BF318B-5608-40F8-AE7D-014FD67E59AA}"/>
    <cellStyle name="Normal 29 4 6" xfId="5918" xr:uid="{55A7163B-404F-4CB8-9AFC-68E63C034CD8}"/>
    <cellStyle name="Normal 29 5" xfId="1530" xr:uid="{00000000-0005-0000-0000-0000B6060000}"/>
    <cellStyle name="Normal 29 5 2" xfId="2450" xr:uid="{00000000-0005-0000-0000-0000B7060000}"/>
    <cellStyle name="Normal 29 5 2 2" xfId="5175" xr:uid="{00000000-0005-0000-0000-0000B8060000}"/>
    <cellStyle name="Normal 29 5 2 2 2" xfId="9880" xr:uid="{E3E7C49D-FA92-46EE-A357-B14A3ADBF4C1}"/>
    <cellStyle name="Normal 29 5 2 3" xfId="7277" xr:uid="{57F5CB9F-D14B-4BE3-A084-0D3EB47CEC5E}"/>
    <cellStyle name="Normal 29 5 3" xfId="3355" xr:uid="{00000000-0005-0000-0000-0000B9060000}"/>
    <cellStyle name="Normal 29 5 3 2" xfId="8140" xr:uid="{53DCD301-E40E-4395-9AD4-61685C44ADD6}"/>
    <cellStyle name="Normal 29 5 4" xfId="4266" xr:uid="{00000000-0005-0000-0000-0000BA060000}"/>
    <cellStyle name="Normal 29 5 4 2" xfId="9012" xr:uid="{5A2AD93D-33EC-4BED-A311-18382CEEB969}"/>
    <cellStyle name="Normal 29 5 5" xfId="6412" xr:uid="{BC1201F2-A2C2-418F-BF92-7A6F46BC3DA8}"/>
    <cellStyle name="Normal 29 6" xfId="1983" xr:uid="{00000000-0005-0000-0000-0000BB060000}"/>
    <cellStyle name="Normal 29 6 2" xfId="4711" xr:uid="{00000000-0005-0000-0000-0000BC060000}"/>
    <cellStyle name="Normal 29 6 2 2" xfId="9420" xr:uid="{3523955C-4150-4B02-AD2E-FEA4BBC7671F}"/>
    <cellStyle name="Normal 29 6 3" xfId="6817" xr:uid="{801907BF-11E3-417F-B27A-AB0C774D1B2F}"/>
    <cellStyle name="Normal 29 7" xfId="2893" xr:uid="{00000000-0005-0000-0000-0000BD060000}"/>
    <cellStyle name="Normal 29 7 2" xfId="7680" xr:uid="{B6A0640D-FD40-4F3B-9B2C-1FA4899BC479}"/>
    <cellStyle name="Normal 29 8" xfId="3804" xr:uid="{00000000-0005-0000-0000-0000BE060000}"/>
    <cellStyle name="Normal 29 8 2" xfId="8552" xr:uid="{4DCF496B-4A3C-437A-AF28-F97402F26BC1}"/>
    <cellStyle name="Normal 29 9" xfId="5915" xr:uid="{D101198D-F307-4375-829A-367E03BBD9AC}"/>
    <cellStyle name="Normal 3" xfId="682" xr:uid="{00000000-0005-0000-0000-0000BF060000}"/>
    <cellStyle name="Normal 3 10" xfId="683" xr:uid="{00000000-0005-0000-0000-0000C0060000}"/>
    <cellStyle name="Normal 3 10 2" xfId="684" xr:uid="{00000000-0005-0000-0000-0000C1060000}"/>
    <cellStyle name="Normal 3 100" xfId="685" xr:uid="{00000000-0005-0000-0000-0000C2060000}"/>
    <cellStyle name="Normal 3 101" xfId="686" xr:uid="{00000000-0005-0000-0000-0000C3060000}"/>
    <cellStyle name="Normal 3 102" xfId="687" xr:uid="{00000000-0005-0000-0000-0000C4060000}"/>
    <cellStyle name="Normal 3 103" xfId="688" xr:uid="{00000000-0005-0000-0000-0000C5060000}"/>
    <cellStyle name="Normal 3 104" xfId="689" xr:uid="{00000000-0005-0000-0000-0000C6060000}"/>
    <cellStyle name="Normal 3 105" xfId="690" xr:uid="{00000000-0005-0000-0000-0000C7060000}"/>
    <cellStyle name="Normal 3 106" xfId="691" xr:uid="{00000000-0005-0000-0000-0000C8060000}"/>
    <cellStyle name="Normal 3 107" xfId="692" xr:uid="{00000000-0005-0000-0000-0000C9060000}"/>
    <cellStyle name="Normal 3 108" xfId="693" xr:uid="{00000000-0005-0000-0000-0000CA060000}"/>
    <cellStyle name="Normal 3 109" xfId="694" xr:uid="{00000000-0005-0000-0000-0000CB060000}"/>
    <cellStyle name="Normal 3 11" xfId="695" xr:uid="{00000000-0005-0000-0000-0000CC060000}"/>
    <cellStyle name="Normal 3 110" xfId="696" xr:uid="{00000000-0005-0000-0000-0000CD060000}"/>
    <cellStyle name="Normal 3 111" xfId="697" xr:uid="{00000000-0005-0000-0000-0000CE060000}"/>
    <cellStyle name="Normal 3 112" xfId="698" xr:uid="{00000000-0005-0000-0000-0000CF060000}"/>
    <cellStyle name="Normal 3 113" xfId="699" xr:uid="{00000000-0005-0000-0000-0000D0060000}"/>
    <cellStyle name="Normal 3 114" xfId="700" xr:uid="{00000000-0005-0000-0000-0000D1060000}"/>
    <cellStyle name="Normal 3 115" xfId="701" xr:uid="{00000000-0005-0000-0000-0000D2060000}"/>
    <cellStyle name="Normal 3 116" xfId="702" xr:uid="{00000000-0005-0000-0000-0000D3060000}"/>
    <cellStyle name="Normal 3 117" xfId="703" xr:uid="{00000000-0005-0000-0000-0000D4060000}"/>
    <cellStyle name="Normal 3 118" xfId="704" xr:uid="{00000000-0005-0000-0000-0000D5060000}"/>
    <cellStyle name="Normal 3 119" xfId="705" xr:uid="{00000000-0005-0000-0000-0000D6060000}"/>
    <cellStyle name="Normal 3 12" xfId="706" xr:uid="{00000000-0005-0000-0000-0000D7060000}"/>
    <cellStyle name="Normal 3 120" xfId="707" xr:uid="{00000000-0005-0000-0000-0000D8060000}"/>
    <cellStyle name="Normal 3 121" xfId="708" xr:uid="{00000000-0005-0000-0000-0000D9060000}"/>
    <cellStyle name="Normal 3 122" xfId="709" xr:uid="{00000000-0005-0000-0000-0000DA060000}"/>
    <cellStyle name="Normal 3 123" xfId="710" xr:uid="{00000000-0005-0000-0000-0000DB060000}"/>
    <cellStyle name="Normal 3 124" xfId="711" xr:uid="{00000000-0005-0000-0000-0000DC060000}"/>
    <cellStyle name="Normal 3 125" xfId="712" xr:uid="{00000000-0005-0000-0000-0000DD060000}"/>
    <cellStyle name="Normal 3 126" xfId="713" xr:uid="{00000000-0005-0000-0000-0000DE060000}"/>
    <cellStyle name="Normal 3 127" xfId="714" xr:uid="{00000000-0005-0000-0000-0000DF060000}"/>
    <cellStyle name="Normal 3 128" xfId="715" xr:uid="{00000000-0005-0000-0000-0000E0060000}"/>
    <cellStyle name="Normal 3 129" xfId="716" xr:uid="{00000000-0005-0000-0000-0000E1060000}"/>
    <cellStyle name="Normal 3 13" xfId="717" xr:uid="{00000000-0005-0000-0000-0000E2060000}"/>
    <cellStyle name="Normal 3 130" xfId="718" xr:uid="{00000000-0005-0000-0000-0000E3060000}"/>
    <cellStyle name="Normal 3 131" xfId="719" xr:uid="{00000000-0005-0000-0000-0000E4060000}"/>
    <cellStyle name="Normal 3 132" xfId="720" xr:uid="{00000000-0005-0000-0000-0000E5060000}"/>
    <cellStyle name="Normal 3 133" xfId="721" xr:uid="{00000000-0005-0000-0000-0000E6060000}"/>
    <cellStyle name="Normal 3 134" xfId="722" xr:uid="{00000000-0005-0000-0000-0000E7060000}"/>
    <cellStyle name="Normal 3 135" xfId="723" xr:uid="{00000000-0005-0000-0000-0000E8060000}"/>
    <cellStyle name="Normal 3 136" xfId="724" xr:uid="{00000000-0005-0000-0000-0000E9060000}"/>
    <cellStyle name="Normal 3 137" xfId="725" xr:uid="{00000000-0005-0000-0000-0000EA060000}"/>
    <cellStyle name="Normal 3 138" xfId="726" xr:uid="{00000000-0005-0000-0000-0000EB060000}"/>
    <cellStyle name="Normal 3 139" xfId="727" xr:uid="{00000000-0005-0000-0000-0000EC060000}"/>
    <cellStyle name="Normal 3 14" xfId="728" xr:uid="{00000000-0005-0000-0000-0000ED060000}"/>
    <cellStyle name="Normal 3 140" xfId="729" xr:uid="{00000000-0005-0000-0000-0000EE060000}"/>
    <cellStyle name="Normal 3 141" xfId="730" xr:uid="{00000000-0005-0000-0000-0000EF060000}"/>
    <cellStyle name="Normal 3 142" xfId="731" xr:uid="{00000000-0005-0000-0000-0000F0060000}"/>
    <cellStyle name="Normal 3 143" xfId="732" xr:uid="{00000000-0005-0000-0000-0000F1060000}"/>
    <cellStyle name="Normal 3 144" xfId="733" xr:uid="{00000000-0005-0000-0000-0000F2060000}"/>
    <cellStyle name="Normal 3 145" xfId="734" xr:uid="{00000000-0005-0000-0000-0000F3060000}"/>
    <cellStyle name="Normal 3 146" xfId="735" xr:uid="{00000000-0005-0000-0000-0000F4060000}"/>
    <cellStyle name="Normal 3 147" xfId="736" xr:uid="{00000000-0005-0000-0000-0000F5060000}"/>
    <cellStyle name="Normal 3 148" xfId="737" xr:uid="{00000000-0005-0000-0000-0000F6060000}"/>
    <cellStyle name="Normal 3 149" xfId="738" xr:uid="{00000000-0005-0000-0000-0000F7060000}"/>
    <cellStyle name="Normal 3 15" xfId="739" xr:uid="{00000000-0005-0000-0000-0000F8060000}"/>
    <cellStyle name="Normal 3 150" xfId="740" xr:uid="{00000000-0005-0000-0000-0000F9060000}"/>
    <cellStyle name="Normal 3 151" xfId="741" xr:uid="{00000000-0005-0000-0000-0000FA060000}"/>
    <cellStyle name="Normal 3 152" xfId="742" xr:uid="{00000000-0005-0000-0000-0000FB060000}"/>
    <cellStyle name="Normal 3 153" xfId="743" xr:uid="{00000000-0005-0000-0000-0000FC060000}"/>
    <cellStyle name="Normal 3 154" xfId="744" xr:uid="{00000000-0005-0000-0000-0000FD060000}"/>
    <cellStyle name="Normal 3 155" xfId="745" xr:uid="{00000000-0005-0000-0000-0000FE060000}"/>
    <cellStyle name="Normal 3 156" xfId="746" xr:uid="{00000000-0005-0000-0000-0000FF060000}"/>
    <cellStyle name="Normal 3 157" xfId="747" xr:uid="{00000000-0005-0000-0000-000000070000}"/>
    <cellStyle name="Normal 3 158" xfId="748" xr:uid="{00000000-0005-0000-0000-000001070000}"/>
    <cellStyle name="Normal 3 159" xfId="749" xr:uid="{00000000-0005-0000-0000-000002070000}"/>
    <cellStyle name="Normal 3 16" xfId="750" xr:uid="{00000000-0005-0000-0000-000003070000}"/>
    <cellStyle name="Normal 3 160" xfId="751" xr:uid="{00000000-0005-0000-0000-000004070000}"/>
    <cellStyle name="Normal 3 161" xfId="752" xr:uid="{00000000-0005-0000-0000-000005070000}"/>
    <cellStyle name="Normal 3 162" xfId="753" xr:uid="{00000000-0005-0000-0000-000006070000}"/>
    <cellStyle name="Normal 3 163" xfId="754" xr:uid="{00000000-0005-0000-0000-000007070000}"/>
    <cellStyle name="Normal 3 17" xfId="755" xr:uid="{00000000-0005-0000-0000-000008070000}"/>
    <cellStyle name="Normal 3 18" xfId="756" xr:uid="{00000000-0005-0000-0000-000009070000}"/>
    <cellStyle name="Normal 3 19" xfId="757" xr:uid="{00000000-0005-0000-0000-00000A070000}"/>
    <cellStyle name="Normal 3 2" xfId="758" xr:uid="{00000000-0005-0000-0000-00000B070000}"/>
    <cellStyle name="Normal 3 2 10" xfId="759" xr:uid="{00000000-0005-0000-0000-00000C070000}"/>
    <cellStyle name="Normal 3 2 10 2" xfId="1556" xr:uid="{00000000-0005-0000-0000-00000D070000}"/>
    <cellStyle name="Normal 3 2 10 2 2" xfId="2465" xr:uid="{00000000-0005-0000-0000-00000E070000}"/>
    <cellStyle name="Normal 3 2 10 2 2 2" xfId="5190" xr:uid="{00000000-0005-0000-0000-00000F070000}"/>
    <cellStyle name="Normal 3 2 10 2 2 2 2" xfId="9895" xr:uid="{0C63DBD5-DF77-4C0D-808B-4BD26BDB0B75}"/>
    <cellStyle name="Normal 3 2 10 2 2 3" xfId="7292" xr:uid="{3169F0B6-A233-49EB-A951-6A1D03775D8E}"/>
    <cellStyle name="Normal 3 2 10 2 3" xfId="3370" xr:uid="{00000000-0005-0000-0000-000010070000}"/>
    <cellStyle name="Normal 3 2 10 2 3 2" xfId="8155" xr:uid="{E95C3B3B-A244-4F65-8379-7A612F0AEB2E}"/>
    <cellStyle name="Normal 3 2 10 2 4" xfId="4281" xr:uid="{00000000-0005-0000-0000-000011070000}"/>
    <cellStyle name="Normal 3 2 10 2 4 2" xfId="9027" xr:uid="{5BF0F188-DF2D-4B38-9B96-151D548D988F}"/>
    <cellStyle name="Normal 3 2 10 2 5" xfId="6429" xr:uid="{44645E69-C728-403F-90B9-8710F20427BC}"/>
    <cellStyle name="Normal 3 2 10 3" xfId="1987" xr:uid="{00000000-0005-0000-0000-000012070000}"/>
    <cellStyle name="Normal 3 2 10 3 2" xfId="4715" xr:uid="{00000000-0005-0000-0000-000013070000}"/>
    <cellStyle name="Normal 3 2 10 3 2 2" xfId="9424" xr:uid="{A76757F0-949B-44C2-BF87-697DA9A840F1}"/>
    <cellStyle name="Normal 3 2 10 3 3" xfId="6821" xr:uid="{4D2D3F99-7685-4B9C-B6DE-94238798762F}"/>
    <cellStyle name="Normal 3 2 10 4" xfId="2897" xr:uid="{00000000-0005-0000-0000-000014070000}"/>
    <cellStyle name="Normal 3 2 10 4 2" xfId="7684" xr:uid="{BC488D25-E427-45A8-B7AE-6B67BC2AFDE5}"/>
    <cellStyle name="Normal 3 2 10 5" xfId="3808" xr:uid="{00000000-0005-0000-0000-000015070000}"/>
    <cellStyle name="Normal 3 2 10 5 2" xfId="8556" xr:uid="{3680C4F1-9AD0-4DAE-9198-B06BFB165594}"/>
    <cellStyle name="Normal 3 2 10 6" xfId="5919" xr:uid="{ECA5B845-CD00-4AE6-9A45-40D71FE5A954}"/>
    <cellStyle name="Normal 3 2 100" xfId="760" xr:uid="{00000000-0005-0000-0000-000016070000}"/>
    <cellStyle name="Normal 3 2 100 2" xfId="1557" xr:uid="{00000000-0005-0000-0000-000017070000}"/>
    <cellStyle name="Normal 3 2 100 2 2" xfId="2466" xr:uid="{00000000-0005-0000-0000-000018070000}"/>
    <cellStyle name="Normal 3 2 100 2 2 2" xfId="5191" xr:uid="{00000000-0005-0000-0000-000019070000}"/>
    <cellStyle name="Normal 3 2 100 2 2 2 2" xfId="9896" xr:uid="{3AB67631-1497-4F25-9E00-12211A98BD20}"/>
    <cellStyle name="Normal 3 2 100 2 2 3" xfId="7293" xr:uid="{B6DBEA36-86B7-4DEB-8D85-804CC2924C7B}"/>
    <cellStyle name="Normal 3 2 100 2 3" xfId="3371" xr:uid="{00000000-0005-0000-0000-00001A070000}"/>
    <cellStyle name="Normal 3 2 100 2 3 2" xfId="8156" xr:uid="{1D01C2F5-F7A7-4E7E-BE1A-347764BE99BF}"/>
    <cellStyle name="Normal 3 2 100 2 4" xfId="4282" xr:uid="{00000000-0005-0000-0000-00001B070000}"/>
    <cellStyle name="Normal 3 2 100 2 4 2" xfId="9028" xr:uid="{70339885-A4AC-481F-B929-B8BE6E0B5B2E}"/>
    <cellStyle name="Normal 3 2 100 2 5" xfId="6430" xr:uid="{3F976E58-5156-412C-81CD-CEBE43DAFD3D}"/>
    <cellStyle name="Normal 3 2 100 3" xfId="1988" xr:uid="{00000000-0005-0000-0000-00001C070000}"/>
    <cellStyle name="Normal 3 2 100 3 2" xfId="4716" xr:uid="{00000000-0005-0000-0000-00001D070000}"/>
    <cellStyle name="Normal 3 2 100 3 2 2" xfId="9425" xr:uid="{7C456C41-16AA-4862-8FBC-BE2BE64D3ADB}"/>
    <cellStyle name="Normal 3 2 100 3 3" xfId="6822" xr:uid="{A371BBFB-BF21-4E6A-805F-D965FA8BABB4}"/>
    <cellStyle name="Normal 3 2 100 4" xfId="2898" xr:uid="{00000000-0005-0000-0000-00001E070000}"/>
    <cellStyle name="Normal 3 2 100 4 2" xfId="7685" xr:uid="{827BDE63-ABF9-43E6-B126-6FE4C84190A0}"/>
    <cellStyle name="Normal 3 2 100 5" xfId="3809" xr:uid="{00000000-0005-0000-0000-00001F070000}"/>
    <cellStyle name="Normal 3 2 100 5 2" xfId="8557" xr:uid="{E63487DC-9012-4163-92D2-7ACD679B84EE}"/>
    <cellStyle name="Normal 3 2 100 6" xfId="5920" xr:uid="{6B8110A1-D9BB-447D-8EAF-86B08BB4562F}"/>
    <cellStyle name="Normal 3 2 101" xfId="761" xr:uid="{00000000-0005-0000-0000-000020070000}"/>
    <cellStyle name="Normal 3 2 101 2" xfId="1558" xr:uid="{00000000-0005-0000-0000-000021070000}"/>
    <cellStyle name="Normal 3 2 101 2 2" xfId="2467" xr:uid="{00000000-0005-0000-0000-000022070000}"/>
    <cellStyle name="Normal 3 2 101 2 2 2" xfId="5192" xr:uid="{00000000-0005-0000-0000-000023070000}"/>
    <cellStyle name="Normal 3 2 101 2 2 2 2" xfId="9897" xr:uid="{015D7081-B76F-4BDD-AAED-2C1BADD73359}"/>
    <cellStyle name="Normal 3 2 101 2 2 3" xfId="7294" xr:uid="{20C0D395-7C35-4A31-A09D-8FEB049D91E7}"/>
    <cellStyle name="Normal 3 2 101 2 3" xfId="3372" xr:uid="{00000000-0005-0000-0000-000024070000}"/>
    <cellStyle name="Normal 3 2 101 2 3 2" xfId="8157" xr:uid="{BC64BE49-ED85-476E-AC3E-094E11F35185}"/>
    <cellStyle name="Normal 3 2 101 2 4" xfId="4283" xr:uid="{00000000-0005-0000-0000-000025070000}"/>
    <cellStyle name="Normal 3 2 101 2 4 2" xfId="9029" xr:uid="{0123FF66-673E-466B-BD4B-FB8A26833B1E}"/>
    <cellStyle name="Normal 3 2 101 2 5" xfId="6431" xr:uid="{93A994A3-25DC-4343-9569-3737BC1CFBDE}"/>
    <cellStyle name="Normal 3 2 101 3" xfId="1989" xr:uid="{00000000-0005-0000-0000-000026070000}"/>
    <cellStyle name="Normal 3 2 101 3 2" xfId="4717" xr:uid="{00000000-0005-0000-0000-000027070000}"/>
    <cellStyle name="Normal 3 2 101 3 2 2" xfId="9426" xr:uid="{660407C7-9290-478C-B17F-6D090985785B}"/>
    <cellStyle name="Normal 3 2 101 3 3" xfId="6823" xr:uid="{EED1F2E9-5D02-4453-AAF1-77EA1BEAED77}"/>
    <cellStyle name="Normal 3 2 101 4" xfId="2899" xr:uid="{00000000-0005-0000-0000-000028070000}"/>
    <cellStyle name="Normal 3 2 101 4 2" xfId="7686" xr:uid="{70BFB295-7047-4C6E-AB53-6FC34318D68C}"/>
    <cellStyle name="Normal 3 2 101 5" xfId="3810" xr:uid="{00000000-0005-0000-0000-000029070000}"/>
    <cellStyle name="Normal 3 2 101 5 2" xfId="8558" xr:uid="{FE561713-9664-4845-B1F3-AD0545CBD924}"/>
    <cellStyle name="Normal 3 2 101 6" xfId="5921" xr:uid="{23BF3A17-E6A6-4D87-A692-7B5BE72DCA67}"/>
    <cellStyle name="Normal 3 2 102" xfId="762" xr:uid="{00000000-0005-0000-0000-00002A070000}"/>
    <cellStyle name="Normal 3 2 102 2" xfId="1559" xr:uid="{00000000-0005-0000-0000-00002B070000}"/>
    <cellStyle name="Normal 3 2 102 2 2" xfId="2468" xr:uid="{00000000-0005-0000-0000-00002C070000}"/>
    <cellStyle name="Normal 3 2 102 2 2 2" xfId="5193" xr:uid="{00000000-0005-0000-0000-00002D070000}"/>
    <cellStyle name="Normal 3 2 102 2 2 2 2" xfId="9898" xr:uid="{84960EFD-18DF-469F-B55B-6DA6A3E0CAB0}"/>
    <cellStyle name="Normal 3 2 102 2 2 3" xfId="7295" xr:uid="{C504CC7A-4874-418A-B17D-B4313FF9B248}"/>
    <cellStyle name="Normal 3 2 102 2 3" xfId="3373" xr:uid="{00000000-0005-0000-0000-00002E070000}"/>
    <cellStyle name="Normal 3 2 102 2 3 2" xfId="8158" xr:uid="{38345CC2-492E-437D-972D-ED970EB059C5}"/>
    <cellStyle name="Normal 3 2 102 2 4" xfId="4284" xr:uid="{00000000-0005-0000-0000-00002F070000}"/>
    <cellStyle name="Normal 3 2 102 2 4 2" xfId="9030" xr:uid="{2E0C6D35-2044-45A1-8E4A-3B81EFAF4AB0}"/>
    <cellStyle name="Normal 3 2 102 2 5" xfId="6432" xr:uid="{4EA988FC-1CCF-41F8-8EAC-B96EBC508310}"/>
    <cellStyle name="Normal 3 2 102 3" xfId="1990" xr:uid="{00000000-0005-0000-0000-000030070000}"/>
    <cellStyle name="Normal 3 2 102 3 2" xfId="4718" xr:uid="{00000000-0005-0000-0000-000031070000}"/>
    <cellStyle name="Normal 3 2 102 3 2 2" xfId="9427" xr:uid="{07CF0981-7752-4374-A6E8-AA01F367C931}"/>
    <cellStyle name="Normal 3 2 102 3 3" xfId="6824" xr:uid="{2D88AA86-7D9A-42CB-BE1B-06FE17F11FF4}"/>
    <cellStyle name="Normal 3 2 102 4" xfId="2900" xr:uid="{00000000-0005-0000-0000-000032070000}"/>
    <cellStyle name="Normal 3 2 102 4 2" xfId="7687" xr:uid="{34CDF827-D8D3-4715-B459-35233F6B9816}"/>
    <cellStyle name="Normal 3 2 102 5" xfId="3811" xr:uid="{00000000-0005-0000-0000-000033070000}"/>
    <cellStyle name="Normal 3 2 102 5 2" xfId="8559" xr:uid="{A3ED88F0-95AB-402B-B588-E3EAAE2527BD}"/>
    <cellStyle name="Normal 3 2 102 6" xfId="5922" xr:uid="{0A4CEDFA-C2C0-4826-8292-9ACD23DF1D68}"/>
    <cellStyle name="Normal 3 2 103" xfId="763" xr:uid="{00000000-0005-0000-0000-000034070000}"/>
    <cellStyle name="Normal 3 2 103 2" xfId="1560" xr:uid="{00000000-0005-0000-0000-000035070000}"/>
    <cellStyle name="Normal 3 2 103 2 2" xfId="2469" xr:uid="{00000000-0005-0000-0000-000036070000}"/>
    <cellStyle name="Normal 3 2 103 2 2 2" xfId="5194" xr:uid="{00000000-0005-0000-0000-000037070000}"/>
    <cellStyle name="Normal 3 2 103 2 2 2 2" xfId="9899" xr:uid="{B45E79E0-C4E9-4149-B149-C969817A07C0}"/>
    <cellStyle name="Normal 3 2 103 2 2 3" xfId="7296" xr:uid="{10599E53-6E05-459C-8AC3-8E8205491384}"/>
    <cellStyle name="Normal 3 2 103 2 3" xfId="3374" xr:uid="{00000000-0005-0000-0000-000038070000}"/>
    <cellStyle name="Normal 3 2 103 2 3 2" xfId="8159" xr:uid="{7728CBEF-1F47-4132-A16B-9BE75C4F84B2}"/>
    <cellStyle name="Normal 3 2 103 2 4" xfId="4285" xr:uid="{00000000-0005-0000-0000-000039070000}"/>
    <cellStyle name="Normal 3 2 103 2 4 2" xfId="9031" xr:uid="{80E64303-D871-4539-98E2-BC591C5957A3}"/>
    <cellStyle name="Normal 3 2 103 2 5" xfId="6433" xr:uid="{020F0B8E-9937-44A3-AC8E-7ADEBFB43C2F}"/>
    <cellStyle name="Normal 3 2 103 3" xfId="1991" xr:uid="{00000000-0005-0000-0000-00003A070000}"/>
    <cellStyle name="Normal 3 2 103 3 2" xfId="4719" xr:uid="{00000000-0005-0000-0000-00003B070000}"/>
    <cellStyle name="Normal 3 2 103 3 2 2" xfId="9428" xr:uid="{D74C6693-07ED-4C0E-AE83-9AEB75838F40}"/>
    <cellStyle name="Normal 3 2 103 3 3" xfId="6825" xr:uid="{3FBD2C55-1E11-46C8-87F7-12FEAD7F492F}"/>
    <cellStyle name="Normal 3 2 103 4" xfId="2901" xr:uid="{00000000-0005-0000-0000-00003C070000}"/>
    <cellStyle name="Normal 3 2 103 4 2" xfId="7688" xr:uid="{8ECCF17D-0B29-479A-83B1-910FF2629C3F}"/>
    <cellStyle name="Normal 3 2 103 5" xfId="3812" xr:uid="{00000000-0005-0000-0000-00003D070000}"/>
    <cellStyle name="Normal 3 2 103 5 2" xfId="8560" xr:uid="{D89251D1-6E94-42D1-8E30-0D147343AE0D}"/>
    <cellStyle name="Normal 3 2 103 6" xfId="5923" xr:uid="{D5CAB483-6295-4C96-8080-B63FA05AD2DA}"/>
    <cellStyle name="Normal 3 2 104" xfId="764" xr:uid="{00000000-0005-0000-0000-00003E070000}"/>
    <cellStyle name="Normal 3 2 104 2" xfId="1561" xr:uid="{00000000-0005-0000-0000-00003F070000}"/>
    <cellStyle name="Normal 3 2 104 2 2" xfId="2470" xr:uid="{00000000-0005-0000-0000-000040070000}"/>
    <cellStyle name="Normal 3 2 104 2 2 2" xfId="5195" xr:uid="{00000000-0005-0000-0000-000041070000}"/>
    <cellStyle name="Normal 3 2 104 2 2 2 2" xfId="9900" xr:uid="{EE34BA4B-8D93-41C5-A2A0-CDD4745066DA}"/>
    <cellStyle name="Normal 3 2 104 2 2 3" xfId="7297" xr:uid="{F516989E-AD5E-4CC8-8E32-C804F86BD148}"/>
    <cellStyle name="Normal 3 2 104 2 3" xfId="3375" xr:uid="{00000000-0005-0000-0000-000042070000}"/>
    <cellStyle name="Normal 3 2 104 2 3 2" xfId="8160" xr:uid="{81357546-A1FB-454A-BCBA-9C7B2EB16FF8}"/>
    <cellStyle name="Normal 3 2 104 2 4" xfId="4286" xr:uid="{00000000-0005-0000-0000-000043070000}"/>
    <cellStyle name="Normal 3 2 104 2 4 2" xfId="9032" xr:uid="{F94D2C47-E885-4429-B452-32E19395CD47}"/>
    <cellStyle name="Normal 3 2 104 2 5" xfId="6434" xr:uid="{FAF4B68D-7294-495F-84A1-58DA0F6D4DC8}"/>
    <cellStyle name="Normal 3 2 104 3" xfId="1992" xr:uid="{00000000-0005-0000-0000-000044070000}"/>
    <cellStyle name="Normal 3 2 104 3 2" xfId="4720" xr:uid="{00000000-0005-0000-0000-000045070000}"/>
    <cellStyle name="Normal 3 2 104 3 2 2" xfId="9429" xr:uid="{3B0A8EC4-B279-4815-91C4-2848F500E142}"/>
    <cellStyle name="Normal 3 2 104 3 3" xfId="6826" xr:uid="{1C95F39A-4FFB-4D88-8106-594BE20F5520}"/>
    <cellStyle name="Normal 3 2 104 4" xfId="2902" xr:uid="{00000000-0005-0000-0000-000046070000}"/>
    <cellStyle name="Normal 3 2 104 4 2" xfId="7689" xr:uid="{8C224530-CFAC-4FD4-910F-09B6E3201F71}"/>
    <cellStyle name="Normal 3 2 104 5" xfId="3813" xr:uid="{00000000-0005-0000-0000-000047070000}"/>
    <cellStyle name="Normal 3 2 104 5 2" xfId="8561" xr:uid="{1E576C9C-91E8-4CAC-8B93-055E01D7D817}"/>
    <cellStyle name="Normal 3 2 104 6" xfId="5924" xr:uid="{11830C23-B114-43A2-B5B9-0C10BC8191DF}"/>
    <cellStyle name="Normal 3 2 105" xfId="765" xr:uid="{00000000-0005-0000-0000-000048070000}"/>
    <cellStyle name="Normal 3 2 105 2" xfId="1562" xr:uid="{00000000-0005-0000-0000-000049070000}"/>
    <cellStyle name="Normal 3 2 105 2 2" xfId="2471" xr:uid="{00000000-0005-0000-0000-00004A070000}"/>
    <cellStyle name="Normal 3 2 105 2 2 2" xfId="5196" xr:uid="{00000000-0005-0000-0000-00004B070000}"/>
    <cellStyle name="Normal 3 2 105 2 2 2 2" xfId="9901" xr:uid="{CE204660-9812-4EBA-8675-B9F0953AC6BE}"/>
    <cellStyle name="Normal 3 2 105 2 2 3" xfId="7298" xr:uid="{1860E916-5FC5-4237-8CE2-83404895BDD9}"/>
    <cellStyle name="Normal 3 2 105 2 3" xfId="3376" xr:uid="{00000000-0005-0000-0000-00004C070000}"/>
    <cellStyle name="Normal 3 2 105 2 3 2" xfId="8161" xr:uid="{FA90E451-E217-4AE7-94D5-2F429CBEC46C}"/>
    <cellStyle name="Normal 3 2 105 2 4" xfId="4287" xr:uid="{00000000-0005-0000-0000-00004D070000}"/>
    <cellStyle name="Normal 3 2 105 2 4 2" xfId="9033" xr:uid="{4366FB70-C257-4013-A1AE-4F3837B84D2C}"/>
    <cellStyle name="Normal 3 2 105 2 5" xfId="6435" xr:uid="{1C4A6594-F190-4900-A46C-D9BAA4D07F82}"/>
    <cellStyle name="Normal 3 2 105 3" xfId="1993" xr:uid="{00000000-0005-0000-0000-00004E070000}"/>
    <cellStyle name="Normal 3 2 105 3 2" xfId="4721" xr:uid="{00000000-0005-0000-0000-00004F070000}"/>
    <cellStyle name="Normal 3 2 105 3 2 2" xfId="9430" xr:uid="{506BB9C5-036D-44D0-B919-21BD22ABB9E1}"/>
    <cellStyle name="Normal 3 2 105 3 3" xfId="6827" xr:uid="{49348019-CACB-405B-8D38-3969425EB718}"/>
    <cellStyle name="Normal 3 2 105 4" xfId="2903" xr:uid="{00000000-0005-0000-0000-000050070000}"/>
    <cellStyle name="Normal 3 2 105 4 2" xfId="7690" xr:uid="{805620CE-C38D-44F1-8424-A53595DBBF0C}"/>
    <cellStyle name="Normal 3 2 105 5" xfId="3814" xr:uid="{00000000-0005-0000-0000-000051070000}"/>
    <cellStyle name="Normal 3 2 105 5 2" xfId="8562" xr:uid="{64E222F3-9408-4ED4-8094-EB7F80EDF7CC}"/>
    <cellStyle name="Normal 3 2 105 6" xfId="5925" xr:uid="{3304D8EF-7819-4862-ABD5-944E928C17C8}"/>
    <cellStyle name="Normal 3 2 106" xfId="766" xr:uid="{00000000-0005-0000-0000-000052070000}"/>
    <cellStyle name="Normal 3 2 106 2" xfId="1563" xr:uid="{00000000-0005-0000-0000-000053070000}"/>
    <cellStyle name="Normal 3 2 106 2 2" xfId="2472" xr:uid="{00000000-0005-0000-0000-000054070000}"/>
    <cellStyle name="Normal 3 2 106 2 2 2" xfId="5197" xr:uid="{00000000-0005-0000-0000-000055070000}"/>
    <cellStyle name="Normal 3 2 106 2 2 2 2" xfId="9902" xr:uid="{D289291B-ECF0-4253-AE00-EB705CF42245}"/>
    <cellStyle name="Normal 3 2 106 2 2 3" xfId="7299" xr:uid="{4C9F4D3C-0DC1-4018-90A4-61616D2BCAF6}"/>
    <cellStyle name="Normal 3 2 106 2 3" xfId="3377" xr:uid="{00000000-0005-0000-0000-000056070000}"/>
    <cellStyle name="Normal 3 2 106 2 3 2" xfId="8162" xr:uid="{DE1B6AFD-4A4D-4890-B419-1C368969C9D1}"/>
    <cellStyle name="Normal 3 2 106 2 4" xfId="4288" xr:uid="{00000000-0005-0000-0000-000057070000}"/>
    <cellStyle name="Normal 3 2 106 2 4 2" xfId="9034" xr:uid="{72599C26-2C90-4C3A-BE79-E7642FAB7A68}"/>
    <cellStyle name="Normal 3 2 106 2 5" xfId="6436" xr:uid="{753F59EC-84C2-41E7-85B5-79888D0AA0BC}"/>
    <cellStyle name="Normal 3 2 106 3" xfId="1994" xr:uid="{00000000-0005-0000-0000-000058070000}"/>
    <cellStyle name="Normal 3 2 106 3 2" xfId="4722" xr:uid="{00000000-0005-0000-0000-000059070000}"/>
    <cellStyle name="Normal 3 2 106 3 2 2" xfId="9431" xr:uid="{77EACDAE-CA0B-47FE-A8E8-E8D944C54930}"/>
    <cellStyle name="Normal 3 2 106 3 3" xfId="6828" xr:uid="{97F7FB2A-B17D-48F3-A802-66F916D87237}"/>
    <cellStyle name="Normal 3 2 106 4" xfId="2904" xr:uid="{00000000-0005-0000-0000-00005A070000}"/>
    <cellStyle name="Normal 3 2 106 4 2" xfId="7691" xr:uid="{CF7F7337-A30D-4D38-85E6-A470D054C4EE}"/>
    <cellStyle name="Normal 3 2 106 5" xfId="3815" xr:uid="{00000000-0005-0000-0000-00005B070000}"/>
    <cellStyle name="Normal 3 2 106 5 2" xfId="8563" xr:uid="{3D836DC8-8CF5-480E-B0E7-459BF51E4330}"/>
    <cellStyle name="Normal 3 2 106 6" xfId="5926" xr:uid="{4867CF69-0CA2-4292-9F15-82928CAD39DC}"/>
    <cellStyle name="Normal 3 2 107" xfId="767" xr:uid="{00000000-0005-0000-0000-00005C070000}"/>
    <cellStyle name="Normal 3 2 107 2" xfId="1564" xr:uid="{00000000-0005-0000-0000-00005D070000}"/>
    <cellStyle name="Normal 3 2 107 2 2" xfId="2473" xr:uid="{00000000-0005-0000-0000-00005E070000}"/>
    <cellStyle name="Normal 3 2 107 2 2 2" xfId="5198" xr:uid="{00000000-0005-0000-0000-00005F070000}"/>
    <cellStyle name="Normal 3 2 107 2 2 2 2" xfId="9903" xr:uid="{2B4112E0-02A6-4614-9036-5188A74236AB}"/>
    <cellStyle name="Normal 3 2 107 2 2 3" xfId="7300" xr:uid="{C09F48C4-0688-4B9D-9276-4A3D7EBE02E0}"/>
    <cellStyle name="Normal 3 2 107 2 3" xfId="3378" xr:uid="{00000000-0005-0000-0000-000060070000}"/>
    <cellStyle name="Normal 3 2 107 2 3 2" xfId="8163" xr:uid="{C5C6D976-4FC1-4232-B9F4-417317B76B0B}"/>
    <cellStyle name="Normal 3 2 107 2 4" xfId="4289" xr:uid="{00000000-0005-0000-0000-000061070000}"/>
    <cellStyle name="Normal 3 2 107 2 4 2" xfId="9035" xr:uid="{A39FB816-9C2D-4FD6-9EB6-ECE49C665907}"/>
    <cellStyle name="Normal 3 2 107 2 5" xfId="6437" xr:uid="{4CC9F837-DA74-4ACA-9CEE-FE78BFFC5D63}"/>
    <cellStyle name="Normal 3 2 107 3" xfId="1995" xr:uid="{00000000-0005-0000-0000-000062070000}"/>
    <cellStyle name="Normal 3 2 107 3 2" xfId="4723" xr:uid="{00000000-0005-0000-0000-000063070000}"/>
    <cellStyle name="Normal 3 2 107 3 2 2" xfId="9432" xr:uid="{004EB7BF-94CC-421C-922F-BC04630CC014}"/>
    <cellStyle name="Normal 3 2 107 3 3" xfId="6829" xr:uid="{31EED65C-3750-4172-B5C1-AE6CA5FCD50F}"/>
    <cellStyle name="Normal 3 2 107 4" xfId="2905" xr:uid="{00000000-0005-0000-0000-000064070000}"/>
    <cellStyle name="Normal 3 2 107 4 2" xfId="7692" xr:uid="{DBFFA8B6-485A-410D-BD9B-4D3D099FBCE5}"/>
    <cellStyle name="Normal 3 2 107 5" xfId="3816" xr:uid="{00000000-0005-0000-0000-000065070000}"/>
    <cellStyle name="Normal 3 2 107 5 2" xfId="8564" xr:uid="{1DD34BDA-DBE7-4D22-BF03-423344300525}"/>
    <cellStyle name="Normal 3 2 107 6" xfId="5927" xr:uid="{4D006277-C3D1-400C-9BB4-2C286AFE7D16}"/>
    <cellStyle name="Normal 3 2 108" xfId="768" xr:uid="{00000000-0005-0000-0000-000066070000}"/>
    <cellStyle name="Normal 3 2 108 2" xfId="1565" xr:uid="{00000000-0005-0000-0000-000067070000}"/>
    <cellStyle name="Normal 3 2 108 2 2" xfId="2474" xr:uid="{00000000-0005-0000-0000-000068070000}"/>
    <cellStyle name="Normal 3 2 108 2 2 2" xfId="5199" xr:uid="{00000000-0005-0000-0000-000069070000}"/>
    <cellStyle name="Normal 3 2 108 2 2 2 2" xfId="9904" xr:uid="{5153F350-5CB2-482D-B03F-592761F074EA}"/>
    <cellStyle name="Normal 3 2 108 2 2 3" xfId="7301" xr:uid="{F8D15112-77FA-4173-91FE-212624C05618}"/>
    <cellStyle name="Normal 3 2 108 2 3" xfId="3379" xr:uid="{00000000-0005-0000-0000-00006A070000}"/>
    <cellStyle name="Normal 3 2 108 2 3 2" xfId="8164" xr:uid="{43C9FD28-03A1-4577-9C74-59DFB76CB3F6}"/>
    <cellStyle name="Normal 3 2 108 2 4" xfId="4290" xr:uid="{00000000-0005-0000-0000-00006B070000}"/>
    <cellStyle name="Normal 3 2 108 2 4 2" xfId="9036" xr:uid="{31E76C72-7EF0-49BB-8C01-500B23005C17}"/>
    <cellStyle name="Normal 3 2 108 2 5" xfId="6438" xr:uid="{DE183944-4327-4AFE-A44E-28FA2155CB33}"/>
    <cellStyle name="Normal 3 2 108 3" xfId="1996" xr:uid="{00000000-0005-0000-0000-00006C070000}"/>
    <cellStyle name="Normal 3 2 108 3 2" xfId="4724" xr:uid="{00000000-0005-0000-0000-00006D070000}"/>
    <cellStyle name="Normal 3 2 108 3 2 2" xfId="9433" xr:uid="{635C9A00-8980-4D9B-AEB4-376A9867EC7C}"/>
    <cellStyle name="Normal 3 2 108 3 3" xfId="6830" xr:uid="{7C19050B-97D3-4B4C-BFCA-398F104DB33B}"/>
    <cellStyle name="Normal 3 2 108 4" xfId="2906" xr:uid="{00000000-0005-0000-0000-00006E070000}"/>
    <cellStyle name="Normal 3 2 108 4 2" xfId="7693" xr:uid="{7E4B2296-93F1-488D-8C7E-EDAABB362DCC}"/>
    <cellStyle name="Normal 3 2 108 5" xfId="3817" xr:uid="{00000000-0005-0000-0000-00006F070000}"/>
    <cellStyle name="Normal 3 2 108 5 2" xfId="8565" xr:uid="{C05AAE4B-F0A8-41B8-829D-090A2D89F771}"/>
    <cellStyle name="Normal 3 2 108 6" xfId="5928" xr:uid="{2BC299DF-2F61-4394-B370-AC77C093B242}"/>
    <cellStyle name="Normal 3 2 109" xfId="769" xr:uid="{00000000-0005-0000-0000-000070070000}"/>
    <cellStyle name="Normal 3 2 109 2" xfId="1566" xr:uid="{00000000-0005-0000-0000-000071070000}"/>
    <cellStyle name="Normal 3 2 109 2 2" xfId="2475" xr:uid="{00000000-0005-0000-0000-000072070000}"/>
    <cellStyle name="Normal 3 2 109 2 2 2" xfId="5200" xr:uid="{00000000-0005-0000-0000-000073070000}"/>
    <cellStyle name="Normal 3 2 109 2 2 2 2" xfId="9905" xr:uid="{DC954040-772B-487E-8B75-4434D1B559A0}"/>
    <cellStyle name="Normal 3 2 109 2 2 3" xfId="7302" xr:uid="{F509FF9E-BDD9-43D9-AFFF-3C1F49F660F2}"/>
    <cellStyle name="Normal 3 2 109 2 3" xfId="3380" xr:uid="{00000000-0005-0000-0000-000074070000}"/>
    <cellStyle name="Normal 3 2 109 2 3 2" xfId="8165" xr:uid="{DF7832C1-6001-49EC-A55B-DB7A8FD72502}"/>
    <cellStyle name="Normal 3 2 109 2 4" xfId="4291" xr:uid="{00000000-0005-0000-0000-000075070000}"/>
    <cellStyle name="Normal 3 2 109 2 4 2" xfId="9037" xr:uid="{9BC9807D-488A-47CA-95CA-2236CC92EA5C}"/>
    <cellStyle name="Normal 3 2 109 2 5" xfId="6439" xr:uid="{7DFD1881-789E-438B-96AF-AC6CDBCA8BE8}"/>
    <cellStyle name="Normal 3 2 109 3" xfId="1997" xr:uid="{00000000-0005-0000-0000-000076070000}"/>
    <cellStyle name="Normal 3 2 109 3 2" xfId="4725" xr:uid="{00000000-0005-0000-0000-000077070000}"/>
    <cellStyle name="Normal 3 2 109 3 2 2" xfId="9434" xr:uid="{962B4E73-FCA1-4D8B-845C-1478E5AE691A}"/>
    <cellStyle name="Normal 3 2 109 3 3" xfId="6831" xr:uid="{E0CD777C-5319-43ED-93D6-BDA133471B58}"/>
    <cellStyle name="Normal 3 2 109 4" xfId="2907" xr:uid="{00000000-0005-0000-0000-000078070000}"/>
    <cellStyle name="Normal 3 2 109 4 2" xfId="7694" xr:uid="{56B0CCB7-3305-4CFE-86D3-3E10C0DF4753}"/>
    <cellStyle name="Normal 3 2 109 5" xfId="3818" xr:uid="{00000000-0005-0000-0000-000079070000}"/>
    <cellStyle name="Normal 3 2 109 5 2" xfId="8566" xr:uid="{37F1D233-CE67-4619-BF31-0B843233D8F1}"/>
    <cellStyle name="Normal 3 2 109 6" xfId="5929" xr:uid="{BF266B34-1019-4418-B82C-D407C12129E5}"/>
    <cellStyle name="Normal 3 2 11" xfId="770" xr:uid="{00000000-0005-0000-0000-00007A070000}"/>
    <cellStyle name="Normal 3 2 11 2" xfId="1567" xr:uid="{00000000-0005-0000-0000-00007B070000}"/>
    <cellStyle name="Normal 3 2 11 2 2" xfId="2476" xr:uid="{00000000-0005-0000-0000-00007C070000}"/>
    <cellStyle name="Normal 3 2 11 2 2 2" xfId="5201" xr:uid="{00000000-0005-0000-0000-00007D070000}"/>
    <cellStyle name="Normal 3 2 11 2 2 2 2" xfId="9906" xr:uid="{53178553-D424-491A-85E0-4E77F5A87D15}"/>
    <cellStyle name="Normal 3 2 11 2 2 3" xfId="7303" xr:uid="{29EF2234-E260-42C9-B0CF-8EE7F64783FA}"/>
    <cellStyle name="Normal 3 2 11 2 3" xfId="3381" xr:uid="{00000000-0005-0000-0000-00007E070000}"/>
    <cellStyle name="Normal 3 2 11 2 3 2" xfId="8166" xr:uid="{318DD2D6-3FC0-4AD5-AB3C-8156008B288B}"/>
    <cellStyle name="Normal 3 2 11 2 4" xfId="4292" xr:uid="{00000000-0005-0000-0000-00007F070000}"/>
    <cellStyle name="Normal 3 2 11 2 4 2" xfId="9038" xr:uid="{84668911-AB02-4552-9D82-2A10E890CF13}"/>
    <cellStyle name="Normal 3 2 11 2 5" xfId="6440" xr:uid="{9D735EA4-991E-495F-80C4-F761CB9ACFA1}"/>
    <cellStyle name="Normal 3 2 11 3" xfId="1998" xr:uid="{00000000-0005-0000-0000-000080070000}"/>
    <cellStyle name="Normal 3 2 11 3 2" xfId="4726" xr:uid="{00000000-0005-0000-0000-000081070000}"/>
    <cellStyle name="Normal 3 2 11 3 2 2" xfId="9435" xr:uid="{F4F51034-76E8-4681-8141-C8299A15B1EB}"/>
    <cellStyle name="Normal 3 2 11 3 3" xfId="6832" xr:uid="{66FA5DE9-7A8C-45B5-9D80-4226402BB351}"/>
    <cellStyle name="Normal 3 2 11 4" xfId="2908" xr:uid="{00000000-0005-0000-0000-000082070000}"/>
    <cellStyle name="Normal 3 2 11 4 2" xfId="7695" xr:uid="{AC0D4F47-FF09-411A-93CB-F1CA984B454D}"/>
    <cellStyle name="Normal 3 2 11 5" xfId="3819" xr:uid="{00000000-0005-0000-0000-000083070000}"/>
    <cellStyle name="Normal 3 2 11 5 2" xfId="8567" xr:uid="{E4C202C4-DE5C-430F-95D7-400447DBEACD}"/>
    <cellStyle name="Normal 3 2 11 6" xfId="5930" xr:uid="{A22A0CFF-A440-47A5-8FC1-AA50AA65F473}"/>
    <cellStyle name="Normal 3 2 110" xfId="771" xr:uid="{00000000-0005-0000-0000-000084070000}"/>
    <cellStyle name="Normal 3 2 110 2" xfId="1568" xr:uid="{00000000-0005-0000-0000-000085070000}"/>
    <cellStyle name="Normal 3 2 110 2 2" xfId="2477" xr:uid="{00000000-0005-0000-0000-000086070000}"/>
    <cellStyle name="Normal 3 2 110 2 2 2" xfId="5202" xr:uid="{00000000-0005-0000-0000-000087070000}"/>
    <cellStyle name="Normal 3 2 110 2 2 2 2" xfId="9907" xr:uid="{33DF3E9D-C0A9-4A6D-B722-09E5DEBB557F}"/>
    <cellStyle name="Normal 3 2 110 2 2 3" xfId="7304" xr:uid="{7B23D1D8-2135-41B1-959C-6520C20C140A}"/>
    <cellStyle name="Normal 3 2 110 2 3" xfId="3382" xr:uid="{00000000-0005-0000-0000-000088070000}"/>
    <cellStyle name="Normal 3 2 110 2 3 2" xfId="8167" xr:uid="{845F2383-BA2B-492C-A1DF-AF56F6FE9270}"/>
    <cellStyle name="Normal 3 2 110 2 4" xfId="4293" xr:uid="{00000000-0005-0000-0000-000089070000}"/>
    <cellStyle name="Normal 3 2 110 2 4 2" xfId="9039" xr:uid="{B92C128B-2455-451E-A725-0B9BC0132D6E}"/>
    <cellStyle name="Normal 3 2 110 2 5" xfId="6441" xr:uid="{A5D1036E-F458-4101-89D9-CC837D179602}"/>
    <cellStyle name="Normal 3 2 110 3" xfId="1999" xr:uid="{00000000-0005-0000-0000-00008A070000}"/>
    <cellStyle name="Normal 3 2 110 3 2" xfId="4727" xr:uid="{00000000-0005-0000-0000-00008B070000}"/>
    <cellStyle name="Normal 3 2 110 3 2 2" xfId="9436" xr:uid="{311485B2-3E69-42C8-86D2-C2789C35A5F5}"/>
    <cellStyle name="Normal 3 2 110 3 3" xfId="6833" xr:uid="{6B272053-FF46-4C58-B258-AD92EBBEF493}"/>
    <cellStyle name="Normal 3 2 110 4" xfId="2909" xr:uid="{00000000-0005-0000-0000-00008C070000}"/>
    <cellStyle name="Normal 3 2 110 4 2" xfId="7696" xr:uid="{2CEE5EC1-0BF2-4F9F-9AF0-95574E6B5CB3}"/>
    <cellStyle name="Normal 3 2 110 5" xfId="3820" xr:uid="{00000000-0005-0000-0000-00008D070000}"/>
    <cellStyle name="Normal 3 2 110 5 2" xfId="8568" xr:uid="{CA953655-5214-40E8-AFAF-AA901D492AB0}"/>
    <cellStyle name="Normal 3 2 110 6" xfId="5931" xr:uid="{39BD9C63-5897-4937-B84C-9F1A0826E412}"/>
    <cellStyle name="Normal 3 2 111" xfId="772" xr:uid="{00000000-0005-0000-0000-00008E070000}"/>
    <cellStyle name="Normal 3 2 111 2" xfId="1569" xr:uid="{00000000-0005-0000-0000-00008F070000}"/>
    <cellStyle name="Normal 3 2 111 2 2" xfId="2478" xr:uid="{00000000-0005-0000-0000-000090070000}"/>
    <cellStyle name="Normal 3 2 111 2 2 2" xfId="5203" xr:uid="{00000000-0005-0000-0000-000091070000}"/>
    <cellStyle name="Normal 3 2 111 2 2 2 2" xfId="9908" xr:uid="{1F3EC6A2-6EDE-496F-B127-7955F6F0EA01}"/>
    <cellStyle name="Normal 3 2 111 2 2 3" xfId="7305" xr:uid="{25C26BA8-5F4C-4787-86D6-2B93380FBEB5}"/>
    <cellStyle name="Normal 3 2 111 2 3" xfId="3383" xr:uid="{00000000-0005-0000-0000-000092070000}"/>
    <cellStyle name="Normal 3 2 111 2 3 2" xfId="8168" xr:uid="{5AFBEFA1-5669-4E48-B38B-085627117384}"/>
    <cellStyle name="Normal 3 2 111 2 4" xfId="4294" xr:uid="{00000000-0005-0000-0000-000093070000}"/>
    <cellStyle name="Normal 3 2 111 2 4 2" xfId="9040" xr:uid="{99D60F52-A094-4F24-9911-885748AAC10A}"/>
    <cellStyle name="Normal 3 2 111 2 5" xfId="6442" xr:uid="{03BF1FC4-DF0A-42D2-83E8-A71B9BCBCB5E}"/>
    <cellStyle name="Normal 3 2 111 3" xfId="2000" xr:uid="{00000000-0005-0000-0000-000094070000}"/>
    <cellStyle name="Normal 3 2 111 3 2" xfId="4728" xr:uid="{00000000-0005-0000-0000-000095070000}"/>
    <cellStyle name="Normal 3 2 111 3 2 2" xfId="9437" xr:uid="{A999A681-0499-4B4F-B599-69363CBAA633}"/>
    <cellStyle name="Normal 3 2 111 3 3" xfId="6834" xr:uid="{59FB19EF-B486-405C-AB34-01F825B872D3}"/>
    <cellStyle name="Normal 3 2 111 4" xfId="2910" xr:uid="{00000000-0005-0000-0000-000096070000}"/>
    <cellStyle name="Normal 3 2 111 4 2" xfId="7697" xr:uid="{375010EB-4B2F-4A24-82DC-79132B5F0B6E}"/>
    <cellStyle name="Normal 3 2 111 5" xfId="3821" xr:uid="{00000000-0005-0000-0000-000097070000}"/>
    <cellStyle name="Normal 3 2 111 5 2" xfId="8569" xr:uid="{78BDAF1A-4D13-49B6-8CE4-2690719629EB}"/>
    <cellStyle name="Normal 3 2 111 6" xfId="5932" xr:uid="{9FD523DA-914D-4665-9B87-63938411443C}"/>
    <cellStyle name="Normal 3 2 112" xfId="773" xr:uid="{00000000-0005-0000-0000-000098070000}"/>
    <cellStyle name="Normal 3 2 112 2" xfId="1570" xr:uid="{00000000-0005-0000-0000-000099070000}"/>
    <cellStyle name="Normal 3 2 112 2 2" xfId="2479" xr:uid="{00000000-0005-0000-0000-00009A070000}"/>
    <cellStyle name="Normal 3 2 112 2 2 2" xfId="5204" xr:uid="{00000000-0005-0000-0000-00009B070000}"/>
    <cellStyle name="Normal 3 2 112 2 2 2 2" xfId="9909" xr:uid="{6BC4EB8C-590C-4421-9117-7C115B405FFA}"/>
    <cellStyle name="Normal 3 2 112 2 2 3" xfId="7306" xr:uid="{17DAD467-7C17-4669-ADBF-F6DD49C8AE1F}"/>
    <cellStyle name="Normal 3 2 112 2 3" xfId="3384" xr:uid="{00000000-0005-0000-0000-00009C070000}"/>
    <cellStyle name="Normal 3 2 112 2 3 2" xfId="8169" xr:uid="{DB31270E-DB98-4E83-8417-5C5956CEA573}"/>
    <cellStyle name="Normal 3 2 112 2 4" xfId="4295" xr:uid="{00000000-0005-0000-0000-00009D070000}"/>
    <cellStyle name="Normal 3 2 112 2 4 2" xfId="9041" xr:uid="{BF665299-CCFB-49E6-B0A8-DEF89D5C3B4F}"/>
    <cellStyle name="Normal 3 2 112 2 5" xfId="6443" xr:uid="{F5030A0F-B000-4201-896E-403ED6B15D5E}"/>
    <cellStyle name="Normal 3 2 112 3" xfId="2001" xr:uid="{00000000-0005-0000-0000-00009E070000}"/>
    <cellStyle name="Normal 3 2 112 3 2" xfId="4729" xr:uid="{00000000-0005-0000-0000-00009F070000}"/>
    <cellStyle name="Normal 3 2 112 3 2 2" xfId="9438" xr:uid="{DE877C51-CCA2-4092-AD05-030BB322DD26}"/>
    <cellStyle name="Normal 3 2 112 3 3" xfId="6835" xr:uid="{6244F820-811B-4F5A-8888-9540E5FA0F80}"/>
    <cellStyle name="Normal 3 2 112 4" xfId="2911" xr:uid="{00000000-0005-0000-0000-0000A0070000}"/>
    <cellStyle name="Normal 3 2 112 4 2" xfId="7698" xr:uid="{8A1749DC-E4E7-45A4-A440-C946050AA9BC}"/>
    <cellStyle name="Normal 3 2 112 5" xfId="3822" xr:uid="{00000000-0005-0000-0000-0000A1070000}"/>
    <cellStyle name="Normal 3 2 112 5 2" xfId="8570" xr:uid="{8C45D89D-B26F-484E-80C2-C3D0BDD4E5CC}"/>
    <cellStyle name="Normal 3 2 112 6" xfId="5933" xr:uid="{E595B938-D219-400C-BE65-EDD776192D99}"/>
    <cellStyle name="Normal 3 2 113" xfId="774" xr:uid="{00000000-0005-0000-0000-0000A2070000}"/>
    <cellStyle name="Normal 3 2 113 2" xfId="1571" xr:uid="{00000000-0005-0000-0000-0000A3070000}"/>
    <cellStyle name="Normal 3 2 113 2 2" xfId="2480" xr:uid="{00000000-0005-0000-0000-0000A4070000}"/>
    <cellStyle name="Normal 3 2 113 2 2 2" xfId="5205" xr:uid="{00000000-0005-0000-0000-0000A5070000}"/>
    <cellStyle name="Normal 3 2 113 2 2 2 2" xfId="9910" xr:uid="{7B8788DD-348C-4AAB-97D8-4B498D723A8E}"/>
    <cellStyle name="Normal 3 2 113 2 2 3" xfId="7307" xr:uid="{4010C7F3-4CF5-45B5-BFBA-9E59105B13D8}"/>
    <cellStyle name="Normal 3 2 113 2 3" xfId="3385" xr:uid="{00000000-0005-0000-0000-0000A6070000}"/>
    <cellStyle name="Normal 3 2 113 2 3 2" xfId="8170" xr:uid="{11401758-ED19-4C62-9E6A-15B19E6E5780}"/>
    <cellStyle name="Normal 3 2 113 2 4" xfId="4296" xr:uid="{00000000-0005-0000-0000-0000A7070000}"/>
    <cellStyle name="Normal 3 2 113 2 4 2" xfId="9042" xr:uid="{C40B05A4-71A2-40FB-88E6-85C5BFE5A877}"/>
    <cellStyle name="Normal 3 2 113 2 5" xfId="6444" xr:uid="{68DC3154-F25C-478C-BF6C-30BD27F631B5}"/>
    <cellStyle name="Normal 3 2 113 3" xfId="2002" xr:uid="{00000000-0005-0000-0000-0000A8070000}"/>
    <cellStyle name="Normal 3 2 113 3 2" xfId="4730" xr:uid="{00000000-0005-0000-0000-0000A9070000}"/>
    <cellStyle name="Normal 3 2 113 3 2 2" xfId="9439" xr:uid="{DF17BD53-03B5-479F-9ABA-000807509F20}"/>
    <cellStyle name="Normal 3 2 113 3 3" xfId="6836" xr:uid="{5F36F5EC-D458-45CC-ABCF-D42E648D3503}"/>
    <cellStyle name="Normal 3 2 113 4" xfId="2912" xr:uid="{00000000-0005-0000-0000-0000AA070000}"/>
    <cellStyle name="Normal 3 2 113 4 2" xfId="7699" xr:uid="{8F58F8DD-848F-4206-A27E-6E119EF0C5FE}"/>
    <cellStyle name="Normal 3 2 113 5" xfId="3823" xr:uid="{00000000-0005-0000-0000-0000AB070000}"/>
    <cellStyle name="Normal 3 2 113 5 2" xfId="8571" xr:uid="{48C6394D-FF29-4FE4-9D3B-70EC07AD28FA}"/>
    <cellStyle name="Normal 3 2 113 6" xfId="5934" xr:uid="{B76D4A0C-3C8C-4880-A5F0-FC608601E3B8}"/>
    <cellStyle name="Normal 3 2 114" xfId="775" xr:uid="{00000000-0005-0000-0000-0000AC070000}"/>
    <cellStyle name="Normal 3 2 114 2" xfId="1572" xr:uid="{00000000-0005-0000-0000-0000AD070000}"/>
    <cellStyle name="Normal 3 2 114 2 2" xfId="2481" xr:uid="{00000000-0005-0000-0000-0000AE070000}"/>
    <cellStyle name="Normal 3 2 114 2 2 2" xfId="5206" xr:uid="{00000000-0005-0000-0000-0000AF070000}"/>
    <cellStyle name="Normal 3 2 114 2 2 2 2" xfId="9911" xr:uid="{26A3CC09-60B0-4301-8AF7-B5E182D2A78A}"/>
    <cellStyle name="Normal 3 2 114 2 2 3" xfId="7308" xr:uid="{D2EA64A0-9E74-4773-8146-418A19352DD8}"/>
    <cellStyle name="Normal 3 2 114 2 3" xfId="3386" xr:uid="{00000000-0005-0000-0000-0000B0070000}"/>
    <cellStyle name="Normal 3 2 114 2 3 2" xfId="8171" xr:uid="{B6C4AB71-EE1E-47F7-8E49-E859F2DBB3CF}"/>
    <cellStyle name="Normal 3 2 114 2 4" xfId="4297" xr:uid="{00000000-0005-0000-0000-0000B1070000}"/>
    <cellStyle name="Normal 3 2 114 2 4 2" xfId="9043" xr:uid="{3E090E20-9070-4DFB-985D-83F59A87DA66}"/>
    <cellStyle name="Normal 3 2 114 2 5" xfId="6445" xr:uid="{D07BFF90-F129-4B05-A4D8-3881889A43F2}"/>
    <cellStyle name="Normal 3 2 114 3" xfId="2003" xr:uid="{00000000-0005-0000-0000-0000B2070000}"/>
    <cellStyle name="Normal 3 2 114 3 2" xfId="4731" xr:uid="{00000000-0005-0000-0000-0000B3070000}"/>
    <cellStyle name="Normal 3 2 114 3 2 2" xfId="9440" xr:uid="{979DBCC8-6885-4CD0-ABD4-00ED10117D71}"/>
    <cellStyle name="Normal 3 2 114 3 3" xfId="6837" xr:uid="{89C7AC20-768C-4784-9788-19919B3879A7}"/>
    <cellStyle name="Normal 3 2 114 4" xfId="2913" xr:uid="{00000000-0005-0000-0000-0000B4070000}"/>
    <cellStyle name="Normal 3 2 114 4 2" xfId="7700" xr:uid="{864EE810-2AB5-4E1B-A777-458481195027}"/>
    <cellStyle name="Normal 3 2 114 5" xfId="3824" xr:uid="{00000000-0005-0000-0000-0000B5070000}"/>
    <cellStyle name="Normal 3 2 114 5 2" xfId="8572" xr:uid="{08DC5D4C-4DF9-4E63-9836-4FE042B29455}"/>
    <cellStyle name="Normal 3 2 114 6" xfId="5935" xr:uid="{81629D6D-44A7-4BD5-9B56-3EE64C9B80AB}"/>
    <cellStyle name="Normal 3 2 115" xfId="776" xr:uid="{00000000-0005-0000-0000-0000B6070000}"/>
    <cellStyle name="Normal 3 2 115 2" xfId="1573" xr:uid="{00000000-0005-0000-0000-0000B7070000}"/>
    <cellStyle name="Normal 3 2 115 2 2" xfId="2482" xr:uid="{00000000-0005-0000-0000-0000B8070000}"/>
    <cellStyle name="Normal 3 2 115 2 2 2" xfId="5207" xr:uid="{00000000-0005-0000-0000-0000B9070000}"/>
    <cellStyle name="Normal 3 2 115 2 2 2 2" xfId="9912" xr:uid="{2FA587FD-14DA-4112-925E-55154345ECCA}"/>
    <cellStyle name="Normal 3 2 115 2 2 3" xfId="7309" xr:uid="{EBD30A14-ED25-42C9-8E2B-80CE11513515}"/>
    <cellStyle name="Normal 3 2 115 2 3" xfId="3387" xr:uid="{00000000-0005-0000-0000-0000BA070000}"/>
    <cellStyle name="Normal 3 2 115 2 3 2" xfId="8172" xr:uid="{6E8E9F42-A7D1-4C52-B538-08C0DC9C48DA}"/>
    <cellStyle name="Normal 3 2 115 2 4" xfId="4298" xr:uid="{00000000-0005-0000-0000-0000BB070000}"/>
    <cellStyle name="Normal 3 2 115 2 4 2" xfId="9044" xr:uid="{D42BD585-0514-456D-88B1-005B265521D3}"/>
    <cellStyle name="Normal 3 2 115 2 5" xfId="6446" xr:uid="{CD2E8F2F-CE95-4EAB-8D66-3CACC7C027C9}"/>
    <cellStyle name="Normal 3 2 115 3" xfId="2004" xr:uid="{00000000-0005-0000-0000-0000BC070000}"/>
    <cellStyle name="Normal 3 2 115 3 2" xfId="4732" xr:uid="{00000000-0005-0000-0000-0000BD070000}"/>
    <cellStyle name="Normal 3 2 115 3 2 2" xfId="9441" xr:uid="{7636EA5E-D8FA-4C96-A192-03190E302DED}"/>
    <cellStyle name="Normal 3 2 115 3 3" xfId="6838" xr:uid="{08C56E03-04C8-467D-8F5B-66275F758F10}"/>
    <cellStyle name="Normal 3 2 115 4" xfId="2914" xr:uid="{00000000-0005-0000-0000-0000BE070000}"/>
    <cellStyle name="Normal 3 2 115 4 2" xfId="7701" xr:uid="{237D73F8-418B-4FDA-998F-C77CC3A0A4BE}"/>
    <cellStyle name="Normal 3 2 115 5" xfId="3825" xr:uid="{00000000-0005-0000-0000-0000BF070000}"/>
    <cellStyle name="Normal 3 2 115 5 2" xfId="8573" xr:uid="{EA0CD5B0-7F91-41CC-BD26-9E20F79B5612}"/>
    <cellStyle name="Normal 3 2 115 6" xfId="5936" xr:uid="{74D0D08E-385C-40F5-9710-668BB4C65DB3}"/>
    <cellStyle name="Normal 3 2 116" xfId="777" xr:uid="{00000000-0005-0000-0000-0000C0070000}"/>
    <cellStyle name="Normal 3 2 116 2" xfId="1574" xr:uid="{00000000-0005-0000-0000-0000C1070000}"/>
    <cellStyle name="Normal 3 2 116 2 2" xfId="2483" xr:uid="{00000000-0005-0000-0000-0000C2070000}"/>
    <cellStyle name="Normal 3 2 116 2 2 2" xfId="5208" xr:uid="{00000000-0005-0000-0000-0000C3070000}"/>
    <cellStyle name="Normal 3 2 116 2 2 2 2" xfId="9913" xr:uid="{FEF41F1C-22F1-49C6-BBD7-EF65B4583269}"/>
    <cellStyle name="Normal 3 2 116 2 2 3" xfId="7310" xr:uid="{BB1D3B77-E91A-48E9-96EE-78F2A934E221}"/>
    <cellStyle name="Normal 3 2 116 2 3" xfId="3388" xr:uid="{00000000-0005-0000-0000-0000C4070000}"/>
    <cellStyle name="Normal 3 2 116 2 3 2" xfId="8173" xr:uid="{DDB346D6-F1F6-4982-8446-14C503089D92}"/>
    <cellStyle name="Normal 3 2 116 2 4" xfId="4299" xr:uid="{00000000-0005-0000-0000-0000C5070000}"/>
    <cellStyle name="Normal 3 2 116 2 4 2" xfId="9045" xr:uid="{3A3E028A-F89C-4E74-8E89-815844B42703}"/>
    <cellStyle name="Normal 3 2 116 2 5" xfId="6447" xr:uid="{C5303BBE-7B12-4B73-8334-12DAF2E63CBA}"/>
    <cellStyle name="Normal 3 2 116 3" xfId="2005" xr:uid="{00000000-0005-0000-0000-0000C6070000}"/>
    <cellStyle name="Normal 3 2 116 3 2" xfId="4733" xr:uid="{00000000-0005-0000-0000-0000C7070000}"/>
    <cellStyle name="Normal 3 2 116 3 2 2" xfId="9442" xr:uid="{6E461086-7523-4B9D-8782-D37E09C68BA9}"/>
    <cellStyle name="Normal 3 2 116 3 3" xfId="6839" xr:uid="{ABBEE269-0318-4C73-A044-44AB56C0992C}"/>
    <cellStyle name="Normal 3 2 116 4" xfId="2915" xr:uid="{00000000-0005-0000-0000-0000C8070000}"/>
    <cellStyle name="Normal 3 2 116 4 2" xfId="7702" xr:uid="{1C14E94F-74E8-48CE-B69B-5EF3A51A8B84}"/>
    <cellStyle name="Normal 3 2 116 5" xfId="3826" xr:uid="{00000000-0005-0000-0000-0000C9070000}"/>
    <cellStyle name="Normal 3 2 116 5 2" xfId="8574" xr:uid="{38A448C6-FF37-48E9-86BF-49D3A8EA0A7E}"/>
    <cellStyle name="Normal 3 2 116 6" xfId="5937" xr:uid="{7D40C54B-CE7E-4B9E-B5EF-60C01F70A996}"/>
    <cellStyle name="Normal 3 2 117" xfId="778" xr:uid="{00000000-0005-0000-0000-0000CA070000}"/>
    <cellStyle name="Normal 3 2 117 2" xfId="1575" xr:uid="{00000000-0005-0000-0000-0000CB070000}"/>
    <cellStyle name="Normal 3 2 117 2 2" xfId="2484" xr:uid="{00000000-0005-0000-0000-0000CC070000}"/>
    <cellStyle name="Normal 3 2 117 2 2 2" xfId="5209" xr:uid="{00000000-0005-0000-0000-0000CD070000}"/>
    <cellStyle name="Normal 3 2 117 2 2 2 2" xfId="9914" xr:uid="{EEAE9437-40FD-47E9-A0F3-B2361D3E7794}"/>
    <cellStyle name="Normal 3 2 117 2 2 3" xfId="7311" xr:uid="{26096993-4E88-4900-8B47-8A8C5726891A}"/>
    <cellStyle name="Normal 3 2 117 2 3" xfId="3389" xr:uid="{00000000-0005-0000-0000-0000CE070000}"/>
    <cellStyle name="Normal 3 2 117 2 3 2" xfId="8174" xr:uid="{70DE2B8C-9635-4781-AF25-85C0B9B91946}"/>
    <cellStyle name="Normal 3 2 117 2 4" xfId="4300" xr:uid="{00000000-0005-0000-0000-0000CF070000}"/>
    <cellStyle name="Normal 3 2 117 2 4 2" xfId="9046" xr:uid="{BACDBDDD-BFAB-4ACF-B664-1D16D39E6CF2}"/>
    <cellStyle name="Normal 3 2 117 2 5" xfId="6448" xr:uid="{D5A7A920-4AE8-4A11-A3EE-AF407B4A2041}"/>
    <cellStyle name="Normal 3 2 117 3" xfId="2006" xr:uid="{00000000-0005-0000-0000-0000D0070000}"/>
    <cellStyle name="Normal 3 2 117 3 2" xfId="4734" xr:uid="{00000000-0005-0000-0000-0000D1070000}"/>
    <cellStyle name="Normal 3 2 117 3 2 2" xfId="9443" xr:uid="{52741124-2556-4B8E-92E6-83518038BE8F}"/>
    <cellStyle name="Normal 3 2 117 3 3" xfId="6840" xr:uid="{90348537-8A30-4DA0-82E9-99AA556AA704}"/>
    <cellStyle name="Normal 3 2 117 4" xfId="2916" xr:uid="{00000000-0005-0000-0000-0000D2070000}"/>
    <cellStyle name="Normal 3 2 117 4 2" xfId="7703" xr:uid="{6E00D8E7-EC6E-400A-827A-41B6827E3A94}"/>
    <cellStyle name="Normal 3 2 117 5" xfId="3827" xr:uid="{00000000-0005-0000-0000-0000D3070000}"/>
    <cellStyle name="Normal 3 2 117 5 2" xfId="8575" xr:uid="{CAAF8281-FA66-463B-86B8-57B2DA4B0E22}"/>
    <cellStyle name="Normal 3 2 117 6" xfId="5938" xr:uid="{79795C62-464E-4AC0-9612-4D031DCAC4B4}"/>
    <cellStyle name="Normal 3 2 118" xfId="779" xr:uid="{00000000-0005-0000-0000-0000D4070000}"/>
    <cellStyle name="Normal 3 2 118 2" xfId="1576" xr:uid="{00000000-0005-0000-0000-0000D5070000}"/>
    <cellStyle name="Normal 3 2 118 2 2" xfId="2485" xr:uid="{00000000-0005-0000-0000-0000D6070000}"/>
    <cellStyle name="Normal 3 2 118 2 2 2" xfId="5210" xr:uid="{00000000-0005-0000-0000-0000D7070000}"/>
    <cellStyle name="Normal 3 2 118 2 2 2 2" xfId="9915" xr:uid="{830A6FF0-EAFE-40E1-B9CD-9F36190254C7}"/>
    <cellStyle name="Normal 3 2 118 2 2 3" xfId="7312" xr:uid="{BEAC8483-872B-4B81-8030-BB8818680C73}"/>
    <cellStyle name="Normal 3 2 118 2 3" xfId="3390" xr:uid="{00000000-0005-0000-0000-0000D8070000}"/>
    <cellStyle name="Normal 3 2 118 2 3 2" xfId="8175" xr:uid="{C4965F66-95C1-40C4-A9B3-DBD4BF978F46}"/>
    <cellStyle name="Normal 3 2 118 2 4" xfId="4301" xr:uid="{00000000-0005-0000-0000-0000D9070000}"/>
    <cellStyle name="Normal 3 2 118 2 4 2" xfId="9047" xr:uid="{97CD8124-D764-4226-BDBE-2110C46E3915}"/>
    <cellStyle name="Normal 3 2 118 2 5" xfId="6449" xr:uid="{F5790C71-1FC9-480C-A4E4-49B79C215CFD}"/>
    <cellStyle name="Normal 3 2 118 3" xfId="2007" xr:uid="{00000000-0005-0000-0000-0000DA070000}"/>
    <cellStyle name="Normal 3 2 118 3 2" xfId="4735" xr:uid="{00000000-0005-0000-0000-0000DB070000}"/>
    <cellStyle name="Normal 3 2 118 3 2 2" xfId="9444" xr:uid="{ECA7CB74-33DF-4E83-BD64-DA76C8931504}"/>
    <cellStyle name="Normal 3 2 118 3 3" xfId="6841" xr:uid="{DB2C1A05-4088-42EC-902C-C05FC47A2D99}"/>
    <cellStyle name="Normal 3 2 118 4" xfId="2917" xr:uid="{00000000-0005-0000-0000-0000DC070000}"/>
    <cellStyle name="Normal 3 2 118 4 2" xfId="7704" xr:uid="{59A6E90D-11CA-4195-A9CA-8A414358E3E2}"/>
    <cellStyle name="Normal 3 2 118 5" xfId="3828" xr:uid="{00000000-0005-0000-0000-0000DD070000}"/>
    <cellStyle name="Normal 3 2 118 5 2" xfId="8576" xr:uid="{8273D869-C1FB-4332-ACCE-C282732CEDC6}"/>
    <cellStyle name="Normal 3 2 118 6" xfId="5939" xr:uid="{F5FF59A9-874F-4791-B7B7-DEB29E86609E}"/>
    <cellStyle name="Normal 3 2 119" xfId="780" xr:uid="{00000000-0005-0000-0000-0000DE070000}"/>
    <cellStyle name="Normal 3 2 119 2" xfId="1577" xr:uid="{00000000-0005-0000-0000-0000DF070000}"/>
    <cellStyle name="Normal 3 2 119 2 2" xfId="2486" xr:uid="{00000000-0005-0000-0000-0000E0070000}"/>
    <cellStyle name="Normal 3 2 119 2 2 2" xfId="5211" xr:uid="{00000000-0005-0000-0000-0000E1070000}"/>
    <cellStyle name="Normal 3 2 119 2 2 2 2" xfId="9916" xr:uid="{44118616-C11A-4C90-A4B6-3B2DB3DB10CB}"/>
    <cellStyle name="Normal 3 2 119 2 2 3" xfId="7313" xr:uid="{CBD9429E-DC7E-4032-8008-D016A247AAF8}"/>
    <cellStyle name="Normal 3 2 119 2 3" xfId="3391" xr:uid="{00000000-0005-0000-0000-0000E2070000}"/>
    <cellStyle name="Normal 3 2 119 2 3 2" xfId="8176" xr:uid="{2E3178DA-D7B9-47A0-81B4-FFCBF5B00A6C}"/>
    <cellStyle name="Normal 3 2 119 2 4" xfId="4302" xr:uid="{00000000-0005-0000-0000-0000E3070000}"/>
    <cellStyle name="Normal 3 2 119 2 4 2" xfId="9048" xr:uid="{64232048-53F7-4E36-B131-BFFA2BEBDE02}"/>
    <cellStyle name="Normal 3 2 119 2 5" xfId="6450" xr:uid="{B2926E4D-82DB-4A0C-8653-19617E11B9C1}"/>
    <cellStyle name="Normal 3 2 119 3" xfId="2008" xr:uid="{00000000-0005-0000-0000-0000E4070000}"/>
    <cellStyle name="Normal 3 2 119 3 2" xfId="4736" xr:uid="{00000000-0005-0000-0000-0000E5070000}"/>
    <cellStyle name="Normal 3 2 119 3 2 2" xfId="9445" xr:uid="{9E68CFFA-869D-40E0-8672-2BFB424B5F65}"/>
    <cellStyle name="Normal 3 2 119 3 3" xfId="6842" xr:uid="{81C22215-9868-454F-A7EA-148140A8E4A8}"/>
    <cellStyle name="Normal 3 2 119 4" xfId="2918" xr:uid="{00000000-0005-0000-0000-0000E6070000}"/>
    <cellStyle name="Normal 3 2 119 4 2" xfId="7705" xr:uid="{330D5F44-8D52-473F-AE5A-C9E7B72793EE}"/>
    <cellStyle name="Normal 3 2 119 5" xfId="3829" xr:uid="{00000000-0005-0000-0000-0000E7070000}"/>
    <cellStyle name="Normal 3 2 119 5 2" xfId="8577" xr:uid="{3A9DA728-4771-40C7-83B9-998A645A0F7B}"/>
    <cellStyle name="Normal 3 2 119 6" xfId="5940" xr:uid="{AFA49225-65BF-4E50-A628-CA9C3680B3D4}"/>
    <cellStyle name="Normal 3 2 12" xfId="781" xr:uid="{00000000-0005-0000-0000-0000E8070000}"/>
    <cellStyle name="Normal 3 2 12 2" xfId="1578" xr:uid="{00000000-0005-0000-0000-0000E9070000}"/>
    <cellStyle name="Normal 3 2 12 2 2" xfId="2487" xr:uid="{00000000-0005-0000-0000-0000EA070000}"/>
    <cellStyle name="Normal 3 2 12 2 2 2" xfId="5212" xr:uid="{00000000-0005-0000-0000-0000EB070000}"/>
    <cellStyle name="Normal 3 2 12 2 2 2 2" xfId="9917" xr:uid="{C831FE10-8723-4CC7-8245-3AAB3CF3E6A5}"/>
    <cellStyle name="Normal 3 2 12 2 2 3" xfId="7314" xr:uid="{AFDF8576-49AD-4693-9251-7F38AC5C3895}"/>
    <cellStyle name="Normal 3 2 12 2 3" xfId="3392" xr:uid="{00000000-0005-0000-0000-0000EC070000}"/>
    <cellStyle name="Normal 3 2 12 2 3 2" xfId="8177" xr:uid="{BCDEA321-23F5-4B10-975A-100255A768EA}"/>
    <cellStyle name="Normal 3 2 12 2 4" xfId="4303" xr:uid="{00000000-0005-0000-0000-0000ED070000}"/>
    <cellStyle name="Normal 3 2 12 2 4 2" xfId="9049" xr:uid="{06CAA6A8-B0E6-4BB1-BC20-044D72A70B04}"/>
    <cellStyle name="Normal 3 2 12 2 5" xfId="6451" xr:uid="{4932D421-DA63-4131-AC86-43D4C896AB0F}"/>
    <cellStyle name="Normal 3 2 12 3" xfId="2009" xr:uid="{00000000-0005-0000-0000-0000EE070000}"/>
    <cellStyle name="Normal 3 2 12 3 2" xfId="4737" xr:uid="{00000000-0005-0000-0000-0000EF070000}"/>
    <cellStyle name="Normal 3 2 12 3 2 2" xfId="9446" xr:uid="{74DAB932-A68E-4D41-832C-A959C53746A8}"/>
    <cellStyle name="Normal 3 2 12 3 3" xfId="6843" xr:uid="{D6F107C7-63F6-4A1E-A4CD-ACD6ADF8F8F5}"/>
    <cellStyle name="Normal 3 2 12 4" xfId="2919" xr:uid="{00000000-0005-0000-0000-0000F0070000}"/>
    <cellStyle name="Normal 3 2 12 4 2" xfId="7706" xr:uid="{E8457CEC-DB65-4E51-A7ED-BEC0FF861153}"/>
    <cellStyle name="Normal 3 2 12 5" xfId="3830" xr:uid="{00000000-0005-0000-0000-0000F1070000}"/>
    <cellStyle name="Normal 3 2 12 5 2" xfId="8578" xr:uid="{ED103F09-A004-4217-8621-641791B4DA6C}"/>
    <cellStyle name="Normal 3 2 12 6" xfId="5941" xr:uid="{9F2E2EC8-0319-40CE-BE29-AF494781A756}"/>
    <cellStyle name="Normal 3 2 120" xfId="782" xr:uid="{00000000-0005-0000-0000-0000F2070000}"/>
    <cellStyle name="Normal 3 2 120 2" xfId="1579" xr:uid="{00000000-0005-0000-0000-0000F3070000}"/>
    <cellStyle name="Normal 3 2 120 2 2" xfId="2488" xr:uid="{00000000-0005-0000-0000-0000F4070000}"/>
    <cellStyle name="Normal 3 2 120 2 2 2" xfId="5213" xr:uid="{00000000-0005-0000-0000-0000F5070000}"/>
    <cellStyle name="Normal 3 2 120 2 2 2 2" xfId="9918" xr:uid="{87805203-53A2-4D5F-8AF7-8D5299A8B9B0}"/>
    <cellStyle name="Normal 3 2 120 2 2 3" xfId="7315" xr:uid="{7254706E-4F5D-40BA-A5AD-BDEE53EC39A5}"/>
    <cellStyle name="Normal 3 2 120 2 3" xfId="3393" xr:uid="{00000000-0005-0000-0000-0000F6070000}"/>
    <cellStyle name="Normal 3 2 120 2 3 2" xfId="8178" xr:uid="{D3D8E3A9-61D3-4E60-9D7C-CEC0ECF8E6DE}"/>
    <cellStyle name="Normal 3 2 120 2 4" xfId="4304" xr:uid="{00000000-0005-0000-0000-0000F7070000}"/>
    <cellStyle name="Normal 3 2 120 2 4 2" xfId="9050" xr:uid="{156E0098-E9B0-491C-82A5-B45E745B2ED2}"/>
    <cellStyle name="Normal 3 2 120 2 5" xfId="6452" xr:uid="{E34DCDC5-BF07-4FD1-BA70-BE113DFF784B}"/>
    <cellStyle name="Normal 3 2 120 3" xfId="2010" xr:uid="{00000000-0005-0000-0000-0000F8070000}"/>
    <cellStyle name="Normal 3 2 120 3 2" xfId="4738" xr:uid="{00000000-0005-0000-0000-0000F9070000}"/>
    <cellStyle name="Normal 3 2 120 3 2 2" xfId="9447" xr:uid="{0D1D0A67-682B-44E1-A961-8275BF084F97}"/>
    <cellStyle name="Normal 3 2 120 3 3" xfId="6844" xr:uid="{D6F8A144-0352-485D-A156-574C31DD6EA6}"/>
    <cellStyle name="Normal 3 2 120 4" xfId="2920" xr:uid="{00000000-0005-0000-0000-0000FA070000}"/>
    <cellStyle name="Normal 3 2 120 4 2" xfId="7707" xr:uid="{F6C00C90-E3B1-4D85-988C-77EC2C34E100}"/>
    <cellStyle name="Normal 3 2 120 5" xfId="3831" xr:uid="{00000000-0005-0000-0000-0000FB070000}"/>
    <cellStyle name="Normal 3 2 120 5 2" xfId="8579" xr:uid="{84B04543-24FF-4F71-B8B2-AF849FEBE598}"/>
    <cellStyle name="Normal 3 2 120 6" xfId="5942" xr:uid="{52395F87-0D11-4932-BE82-F481D38A77A6}"/>
    <cellStyle name="Normal 3 2 121" xfId="783" xr:uid="{00000000-0005-0000-0000-0000FC070000}"/>
    <cellStyle name="Normal 3 2 121 2" xfId="1580" xr:uid="{00000000-0005-0000-0000-0000FD070000}"/>
    <cellStyle name="Normal 3 2 121 2 2" xfId="2489" xr:uid="{00000000-0005-0000-0000-0000FE070000}"/>
    <cellStyle name="Normal 3 2 121 2 2 2" xfId="5214" xr:uid="{00000000-0005-0000-0000-0000FF070000}"/>
    <cellStyle name="Normal 3 2 121 2 2 2 2" xfId="9919" xr:uid="{3D8BD13A-2464-47A1-857B-0C3E69F51661}"/>
    <cellStyle name="Normal 3 2 121 2 2 3" xfId="7316" xr:uid="{56D1B16A-25CA-4373-8D1C-64BF6CA5BE99}"/>
    <cellStyle name="Normal 3 2 121 2 3" xfId="3394" xr:uid="{00000000-0005-0000-0000-000000080000}"/>
    <cellStyle name="Normal 3 2 121 2 3 2" xfId="8179" xr:uid="{AA491E96-C8CB-4543-B40F-C77F8B2EF4BA}"/>
    <cellStyle name="Normal 3 2 121 2 4" xfId="4305" xr:uid="{00000000-0005-0000-0000-000001080000}"/>
    <cellStyle name="Normal 3 2 121 2 4 2" xfId="9051" xr:uid="{C9D7AB33-84BA-4A9D-B998-6021229F3CAB}"/>
    <cellStyle name="Normal 3 2 121 2 5" xfId="6453" xr:uid="{717C803F-3CC0-4AAA-9175-4255998FA5CA}"/>
    <cellStyle name="Normal 3 2 121 3" xfId="2011" xr:uid="{00000000-0005-0000-0000-000002080000}"/>
    <cellStyle name="Normal 3 2 121 3 2" xfId="4739" xr:uid="{00000000-0005-0000-0000-000003080000}"/>
    <cellStyle name="Normal 3 2 121 3 2 2" xfId="9448" xr:uid="{897D2143-F847-48CF-931E-B4EA34C95E42}"/>
    <cellStyle name="Normal 3 2 121 3 3" xfId="6845" xr:uid="{4671BDD2-56F0-4C88-B457-7761C0B70970}"/>
    <cellStyle name="Normal 3 2 121 4" xfId="2921" xr:uid="{00000000-0005-0000-0000-000004080000}"/>
    <cellStyle name="Normal 3 2 121 4 2" xfId="7708" xr:uid="{83C13CB2-FB64-4458-97C1-A133E9124F7F}"/>
    <cellStyle name="Normal 3 2 121 5" xfId="3832" xr:uid="{00000000-0005-0000-0000-000005080000}"/>
    <cellStyle name="Normal 3 2 121 5 2" xfId="8580" xr:uid="{7DBBCF82-2FBC-493B-B435-C953181DD231}"/>
    <cellStyle name="Normal 3 2 121 6" xfId="5943" xr:uid="{5619AAB9-299F-402C-9DBA-6B2D1AAA8AA3}"/>
    <cellStyle name="Normal 3 2 122" xfId="784" xr:uid="{00000000-0005-0000-0000-000006080000}"/>
    <cellStyle name="Normal 3 2 122 2" xfId="1581" xr:uid="{00000000-0005-0000-0000-000007080000}"/>
    <cellStyle name="Normal 3 2 122 2 2" xfId="2490" xr:uid="{00000000-0005-0000-0000-000008080000}"/>
    <cellStyle name="Normal 3 2 122 2 2 2" xfId="5215" xr:uid="{00000000-0005-0000-0000-000009080000}"/>
    <cellStyle name="Normal 3 2 122 2 2 2 2" xfId="9920" xr:uid="{385C8FD9-9DE9-4FB6-BF0C-BBC3E7BCA2D4}"/>
    <cellStyle name="Normal 3 2 122 2 2 3" xfId="7317" xr:uid="{C9AE1215-58C4-4DA8-9D93-267CEA1B596F}"/>
    <cellStyle name="Normal 3 2 122 2 3" xfId="3395" xr:uid="{00000000-0005-0000-0000-00000A080000}"/>
    <cellStyle name="Normal 3 2 122 2 3 2" xfId="8180" xr:uid="{618D1E66-7E02-4279-B2CC-4A6BE3289F2A}"/>
    <cellStyle name="Normal 3 2 122 2 4" xfId="4306" xr:uid="{00000000-0005-0000-0000-00000B080000}"/>
    <cellStyle name="Normal 3 2 122 2 4 2" xfId="9052" xr:uid="{48D9AC98-D38A-4ADF-90D5-6945AF37FC4C}"/>
    <cellStyle name="Normal 3 2 122 2 5" xfId="6454" xr:uid="{1416DEB2-EDEE-46CF-A707-E5960DAD9A36}"/>
    <cellStyle name="Normal 3 2 122 3" xfId="2012" xr:uid="{00000000-0005-0000-0000-00000C080000}"/>
    <cellStyle name="Normal 3 2 122 3 2" xfId="4740" xr:uid="{00000000-0005-0000-0000-00000D080000}"/>
    <cellStyle name="Normal 3 2 122 3 2 2" xfId="9449" xr:uid="{CE1A9A2D-E636-4203-90B3-FDDAD4FCB42C}"/>
    <cellStyle name="Normal 3 2 122 3 3" xfId="6846" xr:uid="{75077843-51BD-48A8-9C1F-98D681356081}"/>
    <cellStyle name="Normal 3 2 122 4" xfId="2922" xr:uid="{00000000-0005-0000-0000-00000E080000}"/>
    <cellStyle name="Normal 3 2 122 4 2" xfId="7709" xr:uid="{74C4904E-36F6-49A6-8291-2A515DCBBE90}"/>
    <cellStyle name="Normal 3 2 122 5" xfId="3833" xr:uid="{00000000-0005-0000-0000-00000F080000}"/>
    <cellStyle name="Normal 3 2 122 5 2" xfId="8581" xr:uid="{1862E9F6-AE2A-438C-A386-EA0785A45D44}"/>
    <cellStyle name="Normal 3 2 122 6" xfId="5944" xr:uid="{A178B1D8-55DC-450C-83A6-9907882A634D}"/>
    <cellStyle name="Normal 3 2 123" xfId="785" xr:uid="{00000000-0005-0000-0000-000010080000}"/>
    <cellStyle name="Normal 3 2 123 2" xfId="1582" xr:uid="{00000000-0005-0000-0000-000011080000}"/>
    <cellStyle name="Normal 3 2 123 2 2" xfId="2491" xr:uid="{00000000-0005-0000-0000-000012080000}"/>
    <cellStyle name="Normal 3 2 123 2 2 2" xfId="5216" xr:uid="{00000000-0005-0000-0000-000013080000}"/>
    <cellStyle name="Normal 3 2 123 2 2 2 2" xfId="9921" xr:uid="{200D0045-9BA6-46CD-BD65-8CAEC93377E4}"/>
    <cellStyle name="Normal 3 2 123 2 2 3" xfId="7318" xr:uid="{40597894-C694-4D6A-8DCE-50572DFF09FF}"/>
    <cellStyle name="Normal 3 2 123 2 3" xfId="3396" xr:uid="{00000000-0005-0000-0000-000014080000}"/>
    <cellStyle name="Normal 3 2 123 2 3 2" xfId="8181" xr:uid="{6A61D7B0-643C-4C16-B09E-5EDF6C971781}"/>
    <cellStyle name="Normal 3 2 123 2 4" xfId="4307" xr:uid="{00000000-0005-0000-0000-000015080000}"/>
    <cellStyle name="Normal 3 2 123 2 4 2" xfId="9053" xr:uid="{5B527DA1-83C3-460E-80F9-5FD59807FF49}"/>
    <cellStyle name="Normal 3 2 123 2 5" xfId="6455" xr:uid="{AD5CED20-2005-467A-9B6E-9286A87C6A98}"/>
    <cellStyle name="Normal 3 2 123 3" xfId="2013" xr:uid="{00000000-0005-0000-0000-000016080000}"/>
    <cellStyle name="Normal 3 2 123 3 2" xfId="4741" xr:uid="{00000000-0005-0000-0000-000017080000}"/>
    <cellStyle name="Normal 3 2 123 3 2 2" xfId="9450" xr:uid="{08CA781C-59F9-483B-AEBB-FBD00324E3DC}"/>
    <cellStyle name="Normal 3 2 123 3 3" xfId="6847" xr:uid="{B8A1ED5E-80E9-4747-B6CC-272094C5D88C}"/>
    <cellStyle name="Normal 3 2 123 4" xfId="2923" xr:uid="{00000000-0005-0000-0000-000018080000}"/>
    <cellStyle name="Normal 3 2 123 4 2" xfId="7710" xr:uid="{2F39541F-EFDC-4766-BF6F-94FBBBF6F80C}"/>
    <cellStyle name="Normal 3 2 123 5" xfId="3834" xr:uid="{00000000-0005-0000-0000-000019080000}"/>
    <cellStyle name="Normal 3 2 123 5 2" xfId="8582" xr:uid="{92C3851B-7C90-495C-BB4E-A388F06834BA}"/>
    <cellStyle name="Normal 3 2 123 6" xfId="5945" xr:uid="{68B26BBA-42E1-41F2-A43F-944576F803DE}"/>
    <cellStyle name="Normal 3 2 124" xfId="786" xr:uid="{00000000-0005-0000-0000-00001A080000}"/>
    <cellStyle name="Normal 3 2 124 2" xfId="1583" xr:uid="{00000000-0005-0000-0000-00001B080000}"/>
    <cellStyle name="Normal 3 2 124 2 2" xfId="2492" xr:uid="{00000000-0005-0000-0000-00001C080000}"/>
    <cellStyle name="Normal 3 2 124 2 2 2" xfId="5217" xr:uid="{00000000-0005-0000-0000-00001D080000}"/>
    <cellStyle name="Normal 3 2 124 2 2 2 2" xfId="9922" xr:uid="{9E9F173E-AD71-423E-9273-68C72E23FD0A}"/>
    <cellStyle name="Normal 3 2 124 2 2 3" xfId="7319" xr:uid="{645647FE-39EA-43A5-ADEB-1B72AFF1E059}"/>
    <cellStyle name="Normal 3 2 124 2 3" xfId="3397" xr:uid="{00000000-0005-0000-0000-00001E080000}"/>
    <cellStyle name="Normal 3 2 124 2 3 2" xfId="8182" xr:uid="{61437B9A-898F-483C-906B-047F26117586}"/>
    <cellStyle name="Normal 3 2 124 2 4" xfId="4308" xr:uid="{00000000-0005-0000-0000-00001F080000}"/>
    <cellStyle name="Normal 3 2 124 2 4 2" xfId="9054" xr:uid="{94DA0A59-AFCD-46E2-A310-1AAD234E703B}"/>
    <cellStyle name="Normal 3 2 124 2 5" xfId="6456" xr:uid="{14E0B5EA-1BD6-4B9C-B841-4007F89E3305}"/>
    <cellStyle name="Normal 3 2 124 3" xfId="2014" xr:uid="{00000000-0005-0000-0000-000020080000}"/>
    <cellStyle name="Normal 3 2 124 3 2" xfId="4742" xr:uid="{00000000-0005-0000-0000-000021080000}"/>
    <cellStyle name="Normal 3 2 124 3 2 2" xfId="9451" xr:uid="{11A1F5B8-AA4B-460B-BF26-47369D4222AB}"/>
    <cellStyle name="Normal 3 2 124 3 3" xfId="6848" xr:uid="{B6903278-579E-4831-87B8-FA4E21FADE43}"/>
    <cellStyle name="Normal 3 2 124 4" xfId="2924" xr:uid="{00000000-0005-0000-0000-000022080000}"/>
    <cellStyle name="Normal 3 2 124 4 2" xfId="7711" xr:uid="{B78D0AD6-E6FA-4A12-A921-AD2B0BD08D27}"/>
    <cellStyle name="Normal 3 2 124 5" xfId="3835" xr:uid="{00000000-0005-0000-0000-000023080000}"/>
    <cellStyle name="Normal 3 2 124 5 2" xfId="8583" xr:uid="{D9762168-F477-426E-A973-43EF05CA305D}"/>
    <cellStyle name="Normal 3 2 124 6" xfId="5946" xr:uid="{87E9B6F6-A0C9-4B5D-A3AF-0C5D1309FCDB}"/>
    <cellStyle name="Normal 3 2 125" xfId="787" xr:uid="{00000000-0005-0000-0000-000024080000}"/>
    <cellStyle name="Normal 3 2 125 2" xfId="1584" xr:uid="{00000000-0005-0000-0000-000025080000}"/>
    <cellStyle name="Normal 3 2 125 2 2" xfId="2493" xr:uid="{00000000-0005-0000-0000-000026080000}"/>
    <cellStyle name="Normal 3 2 125 2 2 2" xfId="5218" xr:uid="{00000000-0005-0000-0000-000027080000}"/>
    <cellStyle name="Normal 3 2 125 2 2 2 2" xfId="9923" xr:uid="{88FB9EAA-C7E7-4B9C-BA29-F6F57C61F155}"/>
    <cellStyle name="Normal 3 2 125 2 2 3" xfId="7320" xr:uid="{D1B146DB-4DB7-48D7-9716-73A52B141A9E}"/>
    <cellStyle name="Normal 3 2 125 2 3" xfId="3398" xr:uid="{00000000-0005-0000-0000-000028080000}"/>
    <cellStyle name="Normal 3 2 125 2 3 2" xfId="8183" xr:uid="{227F7797-63F4-4211-B248-36C12DDB6EBE}"/>
    <cellStyle name="Normal 3 2 125 2 4" xfId="4309" xr:uid="{00000000-0005-0000-0000-000029080000}"/>
    <cellStyle name="Normal 3 2 125 2 4 2" xfId="9055" xr:uid="{BA8824FE-1B39-4F11-9956-DD9175AA5E57}"/>
    <cellStyle name="Normal 3 2 125 2 5" xfId="6457" xr:uid="{4EEBB372-D382-4A13-9F22-6A8C9BD99E98}"/>
    <cellStyle name="Normal 3 2 125 3" xfId="2015" xr:uid="{00000000-0005-0000-0000-00002A080000}"/>
    <cellStyle name="Normal 3 2 125 3 2" xfId="4743" xr:uid="{00000000-0005-0000-0000-00002B080000}"/>
    <cellStyle name="Normal 3 2 125 3 2 2" xfId="9452" xr:uid="{7D1EED87-A0B8-4F72-A36D-F3021F1DB4B1}"/>
    <cellStyle name="Normal 3 2 125 3 3" xfId="6849" xr:uid="{4C4E02E2-B793-4865-A130-F6F0F5F155DB}"/>
    <cellStyle name="Normal 3 2 125 4" xfId="2925" xr:uid="{00000000-0005-0000-0000-00002C080000}"/>
    <cellStyle name="Normal 3 2 125 4 2" xfId="7712" xr:uid="{57D296F2-67DD-4FA1-B83B-E4BE709C3260}"/>
    <cellStyle name="Normal 3 2 125 5" xfId="3836" xr:uid="{00000000-0005-0000-0000-00002D080000}"/>
    <cellStyle name="Normal 3 2 125 5 2" xfId="8584" xr:uid="{4069FC0D-A03D-4C9E-8188-7E596A44A552}"/>
    <cellStyle name="Normal 3 2 125 6" xfId="5947" xr:uid="{477DF5D2-1AD7-4040-9AFC-7CEEE6DA7E95}"/>
    <cellStyle name="Normal 3 2 126" xfId="788" xr:uid="{00000000-0005-0000-0000-00002E080000}"/>
    <cellStyle name="Normal 3 2 126 2" xfId="1585" xr:uid="{00000000-0005-0000-0000-00002F080000}"/>
    <cellStyle name="Normal 3 2 126 2 2" xfId="2494" xr:uid="{00000000-0005-0000-0000-000030080000}"/>
    <cellStyle name="Normal 3 2 126 2 2 2" xfId="5219" xr:uid="{00000000-0005-0000-0000-000031080000}"/>
    <cellStyle name="Normal 3 2 126 2 2 2 2" xfId="9924" xr:uid="{FFEA6F84-798C-4269-BBEA-57BECB369666}"/>
    <cellStyle name="Normal 3 2 126 2 2 3" xfId="7321" xr:uid="{F22FF7A0-B68D-496E-A4A6-FDBA42F109CA}"/>
    <cellStyle name="Normal 3 2 126 2 3" xfId="3399" xr:uid="{00000000-0005-0000-0000-000032080000}"/>
    <cellStyle name="Normal 3 2 126 2 3 2" xfId="8184" xr:uid="{9659A2AF-6D75-42C8-A5BE-2E00A308D597}"/>
    <cellStyle name="Normal 3 2 126 2 4" xfId="4310" xr:uid="{00000000-0005-0000-0000-000033080000}"/>
    <cellStyle name="Normal 3 2 126 2 4 2" xfId="9056" xr:uid="{3F9D5936-C557-4E51-8F31-C1B3235C20A7}"/>
    <cellStyle name="Normal 3 2 126 2 5" xfId="6458" xr:uid="{863DAB2E-3BA6-4E27-8FAA-C1950969E22F}"/>
    <cellStyle name="Normal 3 2 126 3" xfId="2016" xr:uid="{00000000-0005-0000-0000-000034080000}"/>
    <cellStyle name="Normal 3 2 126 3 2" xfId="4744" xr:uid="{00000000-0005-0000-0000-000035080000}"/>
    <cellStyle name="Normal 3 2 126 3 2 2" xfId="9453" xr:uid="{4B3611E1-9319-48F7-B594-A72C17566299}"/>
    <cellStyle name="Normal 3 2 126 3 3" xfId="6850" xr:uid="{27F1593C-8D93-4BF5-B401-892E20C3DC5D}"/>
    <cellStyle name="Normal 3 2 126 4" xfId="2926" xr:uid="{00000000-0005-0000-0000-000036080000}"/>
    <cellStyle name="Normal 3 2 126 4 2" xfId="7713" xr:uid="{767ACEB6-D73D-44A9-B0B9-152CE7EDD1BD}"/>
    <cellStyle name="Normal 3 2 126 5" xfId="3837" xr:uid="{00000000-0005-0000-0000-000037080000}"/>
    <cellStyle name="Normal 3 2 126 5 2" xfId="8585" xr:uid="{F91DBC18-1E66-4D12-A986-FD236B3A9EDD}"/>
    <cellStyle name="Normal 3 2 126 6" xfId="5948" xr:uid="{DA1424D8-D2E0-4697-883F-BB81C589BB66}"/>
    <cellStyle name="Normal 3 2 127" xfId="789" xr:uid="{00000000-0005-0000-0000-000038080000}"/>
    <cellStyle name="Normal 3 2 127 2" xfId="1586" xr:uid="{00000000-0005-0000-0000-000039080000}"/>
    <cellStyle name="Normal 3 2 127 2 2" xfId="2495" xr:uid="{00000000-0005-0000-0000-00003A080000}"/>
    <cellStyle name="Normal 3 2 127 2 2 2" xfId="5220" xr:uid="{00000000-0005-0000-0000-00003B080000}"/>
    <cellStyle name="Normal 3 2 127 2 2 2 2" xfId="9925" xr:uid="{4FE94663-1533-40F9-868C-E06149D0EF5C}"/>
    <cellStyle name="Normal 3 2 127 2 2 3" xfId="7322" xr:uid="{E4CE0E8D-EF53-42D1-B473-A6D567B60841}"/>
    <cellStyle name="Normal 3 2 127 2 3" xfId="3400" xr:uid="{00000000-0005-0000-0000-00003C080000}"/>
    <cellStyle name="Normal 3 2 127 2 3 2" xfId="8185" xr:uid="{75CADBFA-DD6C-4B9E-9A47-564C07997F32}"/>
    <cellStyle name="Normal 3 2 127 2 4" xfId="4311" xr:uid="{00000000-0005-0000-0000-00003D080000}"/>
    <cellStyle name="Normal 3 2 127 2 4 2" xfId="9057" xr:uid="{B2BD443F-E23E-4256-AC51-9833AD3A719E}"/>
    <cellStyle name="Normal 3 2 127 2 5" xfId="6459" xr:uid="{EBC6FF41-1F86-4027-BF0A-94F8C089E294}"/>
    <cellStyle name="Normal 3 2 127 3" xfId="2017" xr:uid="{00000000-0005-0000-0000-00003E080000}"/>
    <cellStyle name="Normal 3 2 127 3 2" xfId="4745" xr:uid="{00000000-0005-0000-0000-00003F080000}"/>
    <cellStyle name="Normal 3 2 127 3 2 2" xfId="9454" xr:uid="{640FAEF0-EAA5-4BD0-A699-84224E75170F}"/>
    <cellStyle name="Normal 3 2 127 3 3" xfId="6851" xr:uid="{0FE08A0B-FE8C-4DEF-82C4-ED648F384884}"/>
    <cellStyle name="Normal 3 2 127 4" xfId="2927" xr:uid="{00000000-0005-0000-0000-000040080000}"/>
    <cellStyle name="Normal 3 2 127 4 2" xfId="7714" xr:uid="{A8B0D754-C4EB-4E87-A2C2-32F0BF75EBD2}"/>
    <cellStyle name="Normal 3 2 127 5" xfId="3838" xr:uid="{00000000-0005-0000-0000-000041080000}"/>
    <cellStyle name="Normal 3 2 127 5 2" xfId="8586" xr:uid="{59E60A62-63F5-47EE-8B81-60ACB0F30E59}"/>
    <cellStyle name="Normal 3 2 127 6" xfId="5949" xr:uid="{F1699508-141D-4A15-9ABE-8BB3598D7054}"/>
    <cellStyle name="Normal 3 2 128" xfId="790" xr:uid="{00000000-0005-0000-0000-000042080000}"/>
    <cellStyle name="Normal 3 2 128 2" xfId="1587" xr:uid="{00000000-0005-0000-0000-000043080000}"/>
    <cellStyle name="Normal 3 2 128 2 2" xfId="2496" xr:uid="{00000000-0005-0000-0000-000044080000}"/>
    <cellStyle name="Normal 3 2 128 2 2 2" xfId="5221" xr:uid="{00000000-0005-0000-0000-000045080000}"/>
    <cellStyle name="Normal 3 2 128 2 2 2 2" xfId="9926" xr:uid="{69D84A1F-A7EB-4C79-86C4-FA0D33439B27}"/>
    <cellStyle name="Normal 3 2 128 2 2 3" xfId="7323" xr:uid="{1BD88C2D-524D-4C09-8852-15501D7E6679}"/>
    <cellStyle name="Normal 3 2 128 2 3" xfId="3401" xr:uid="{00000000-0005-0000-0000-000046080000}"/>
    <cellStyle name="Normal 3 2 128 2 3 2" xfId="8186" xr:uid="{EBB19E7F-EC3A-4E11-82E8-35FC85D829DB}"/>
    <cellStyle name="Normal 3 2 128 2 4" xfId="4312" xr:uid="{00000000-0005-0000-0000-000047080000}"/>
    <cellStyle name="Normal 3 2 128 2 4 2" xfId="9058" xr:uid="{ED1DF2AC-7E5D-4254-83B6-B2E367720365}"/>
    <cellStyle name="Normal 3 2 128 2 5" xfId="6460" xr:uid="{48ED2F87-6214-4F0D-8289-A611821355C1}"/>
    <cellStyle name="Normal 3 2 128 3" xfId="2018" xr:uid="{00000000-0005-0000-0000-000048080000}"/>
    <cellStyle name="Normal 3 2 128 3 2" xfId="4746" xr:uid="{00000000-0005-0000-0000-000049080000}"/>
    <cellStyle name="Normal 3 2 128 3 2 2" xfId="9455" xr:uid="{D62C54CA-FE47-4FF2-B86B-8D570BA39C07}"/>
    <cellStyle name="Normal 3 2 128 3 3" xfId="6852" xr:uid="{40EEE5EE-8935-444A-A575-27916D2AA021}"/>
    <cellStyle name="Normal 3 2 128 4" xfId="2928" xr:uid="{00000000-0005-0000-0000-00004A080000}"/>
    <cellStyle name="Normal 3 2 128 4 2" xfId="7715" xr:uid="{F11FCA92-6AB5-433F-8073-A6CFADE08E89}"/>
    <cellStyle name="Normal 3 2 128 5" xfId="3839" xr:uid="{00000000-0005-0000-0000-00004B080000}"/>
    <cellStyle name="Normal 3 2 128 5 2" xfId="8587" xr:uid="{3797C2C9-5351-495B-B1C0-9A2F81FFCC6E}"/>
    <cellStyle name="Normal 3 2 128 6" xfId="5950" xr:uid="{8C3E5AF7-B499-45C8-9B58-249F9450D6FE}"/>
    <cellStyle name="Normal 3 2 129" xfId="791" xr:uid="{00000000-0005-0000-0000-00004C080000}"/>
    <cellStyle name="Normal 3 2 129 2" xfId="1588" xr:uid="{00000000-0005-0000-0000-00004D080000}"/>
    <cellStyle name="Normal 3 2 129 2 2" xfId="2497" xr:uid="{00000000-0005-0000-0000-00004E080000}"/>
    <cellStyle name="Normal 3 2 129 2 2 2" xfId="5222" xr:uid="{00000000-0005-0000-0000-00004F080000}"/>
    <cellStyle name="Normal 3 2 129 2 2 2 2" xfId="9927" xr:uid="{B43359B1-607A-486C-990D-CC95B4D45C88}"/>
    <cellStyle name="Normal 3 2 129 2 2 3" xfId="7324" xr:uid="{06E63B60-313D-4D56-AF36-3618F59B827C}"/>
    <cellStyle name="Normal 3 2 129 2 3" xfId="3402" xr:uid="{00000000-0005-0000-0000-000050080000}"/>
    <cellStyle name="Normal 3 2 129 2 3 2" xfId="8187" xr:uid="{F36755A1-632D-452E-8FDD-73CB98EB9C18}"/>
    <cellStyle name="Normal 3 2 129 2 4" xfId="4313" xr:uid="{00000000-0005-0000-0000-000051080000}"/>
    <cellStyle name="Normal 3 2 129 2 4 2" xfId="9059" xr:uid="{1B77B72E-44AE-4126-BEB4-7125F6AA699A}"/>
    <cellStyle name="Normal 3 2 129 2 5" xfId="6461" xr:uid="{1AC06588-6D85-449E-A8B7-5CC9ED0B1372}"/>
    <cellStyle name="Normal 3 2 129 3" xfId="2019" xr:uid="{00000000-0005-0000-0000-000052080000}"/>
    <cellStyle name="Normal 3 2 129 3 2" xfId="4747" xr:uid="{00000000-0005-0000-0000-000053080000}"/>
    <cellStyle name="Normal 3 2 129 3 2 2" xfId="9456" xr:uid="{27A4A29A-F2C8-4436-BA25-93F72DF365A7}"/>
    <cellStyle name="Normal 3 2 129 3 3" xfId="6853" xr:uid="{7742C2DB-330C-408A-9758-983ACB2FB5EE}"/>
    <cellStyle name="Normal 3 2 129 4" xfId="2929" xr:uid="{00000000-0005-0000-0000-000054080000}"/>
    <cellStyle name="Normal 3 2 129 4 2" xfId="7716" xr:uid="{90D89B84-767D-4F21-95EA-0041A7898D3C}"/>
    <cellStyle name="Normal 3 2 129 5" xfId="3840" xr:uid="{00000000-0005-0000-0000-000055080000}"/>
    <cellStyle name="Normal 3 2 129 5 2" xfId="8588" xr:uid="{2A207DA1-3FF4-4B45-93B0-35464EB3D07E}"/>
    <cellStyle name="Normal 3 2 129 6" xfId="5951" xr:uid="{48711179-8F4E-430C-ADD7-738799F1936F}"/>
    <cellStyle name="Normal 3 2 13" xfId="792" xr:uid="{00000000-0005-0000-0000-000056080000}"/>
    <cellStyle name="Normal 3 2 13 2" xfId="1589" xr:uid="{00000000-0005-0000-0000-000057080000}"/>
    <cellStyle name="Normal 3 2 13 2 2" xfId="2498" xr:uid="{00000000-0005-0000-0000-000058080000}"/>
    <cellStyle name="Normal 3 2 13 2 2 2" xfId="5223" xr:uid="{00000000-0005-0000-0000-000059080000}"/>
    <cellStyle name="Normal 3 2 13 2 2 2 2" xfId="9928" xr:uid="{12DC6C84-7345-4907-9CA5-33A207778E77}"/>
    <cellStyle name="Normal 3 2 13 2 2 3" xfId="7325" xr:uid="{7988638F-24DB-4355-A723-BA1943BE8344}"/>
    <cellStyle name="Normal 3 2 13 2 3" xfId="3403" xr:uid="{00000000-0005-0000-0000-00005A080000}"/>
    <cellStyle name="Normal 3 2 13 2 3 2" xfId="8188" xr:uid="{274DD2E0-A95A-478A-A252-94176092C0AC}"/>
    <cellStyle name="Normal 3 2 13 2 4" xfId="4314" xr:uid="{00000000-0005-0000-0000-00005B080000}"/>
    <cellStyle name="Normal 3 2 13 2 4 2" xfId="9060" xr:uid="{2F05AF36-9963-41AB-B51D-0567B9FA4B91}"/>
    <cellStyle name="Normal 3 2 13 2 5" xfId="6462" xr:uid="{9187AADB-E72E-41C4-84C9-5B15ECA38B79}"/>
    <cellStyle name="Normal 3 2 13 3" xfId="2020" xr:uid="{00000000-0005-0000-0000-00005C080000}"/>
    <cellStyle name="Normal 3 2 13 3 2" xfId="4748" xr:uid="{00000000-0005-0000-0000-00005D080000}"/>
    <cellStyle name="Normal 3 2 13 3 2 2" xfId="9457" xr:uid="{33F787A0-1D45-4539-96C7-EAD85CDAB022}"/>
    <cellStyle name="Normal 3 2 13 3 3" xfId="6854" xr:uid="{0C5F80C3-E898-414A-9FE6-413B67A50B78}"/>
    <cellStyle name="Normal 3 2 13 4" xfId="2930" xr:uid="{00000000-0005-0000-0000-00005E080000}"/>
    <cellStyle name="Normal 3 2 13 4 2" xfId="7717" xr:uid="{4B60FCC6-C89C-4216-9172-5BF5E8E1789B}"/>
    <cellStyle name="Normal 3 2 13 5" xfId="3841" xr:uid="{00000000-0005-0000-0000-00005F080000}"/>
    <cellStyle name="Normal 3 2 13 5 2" xfId="8589" xr:uid="{02C8153D-48EE-4504-933D-98A21F64CB4F}"/>
    <cellStyle name="Normal 3 2 13 6" xfId="5952" xr:uid="{85ED6FAF-E3A5-43E8-A13F-EB29D4106338}"/>
    <cellStyle name="Normal 3 2 130" xfId="793" xr:uid="{00000000-0005-0000-0000-000060080000}"/>
    <cellStyle name="Normal 3 2 130 2" xfId="1590" xr:uid="{00000000-0005-0000-0000-000061080000}"/>
    <cellStyle name="Normal 3 2 130 2 2" xfId="2499" xr:uid="{00000000-0005-0000-0000-000062080000}"/>
    <cellStyle name="Normal 3 2 130 2 2 2" xfId="5224" xr:uid="{00000000-0005-0000-0000-000063080000}"/>
    <cellStyle name="Normal 3 2 130 2 2 2 2" xfId="9929" xr:uid="{2F225761-3EEE-40C0-8449-7E4D2C5192A9}"/>
    <cellStyle name="Normal 3 2 130 2 2 3" xfId="7326" xr:uid="{167C2BF8-B75F-45DF-ADDA-184342D89072}"/>
    <cellStyle name="Normal 3 2 130 2 3" xfId="3404" xr:uid="{00000000-0005-0000-0000-000064080000}"/>
    <cellStyle name="Normal 3 2 130 2 3 2" xfId="8189" xr:uid="{8C552251-E782-4926-AE09-49D4A58D517D}"/>
    <cellStyle name="Normal 3 2 130 2 4" xfId="4315" xr:uid="{00000000-0005-0000-0000-000065080000}"/>
    <cellStyle name="Normal 3 2 130 2 4 2" xfId="9061" xr:uid="{32CAEB98-525B-4A33-B65E-3CFC050C6600}"/>
    <cellStyle name="Normal 3 2 130 2 5" xfId="6463" xr:uid="{D76BF989-4897-419D-B25B-20F5940EE8E6}"/>
    <cellStyle name="Normal 3 2 130 3" xfId="2021" xr:uid="{00000000-0005-0000-0000-000066080000}"/>
    <cellStyle name="Normal 3 2 130 3 2" xfId="4749" xr:uid="{00000000-0005-0000-0000-000067080000}"/>
    <cellStyle name="Normal 3 2 130 3 2 2" xfId="9458" xr:uid="{2D08A281-9CC3-4296-888B-7E0B8D24E5E8}"/>
    <cellStyle name="Normal 3 2 130 3 3" xfId="6855" xr:uid="{F33C4D23-84E9-49EB-A7F7-A3011E49BF62}"/>
    <cellStyle name="Normal 3 2 130 4" xfId="2931" xr:uid="{00000000-0005-0000-0000-000068080000}"/>
    <cellStyle name="Normal 3 2 130 4 2" xfId="7718" xr:uid="{62A3BE85-5798-465E-80FC-BE8F98E4B295}"/>
    <cellStyle name="Normal 3 2 130 5" xfId="3842" xr:uid="{00000000-0005-0000-0000-000069080000}"/>
    <cellStyle name="Normal 3 2 130 5 2" xfId="8590" xr:uid="{247E467E-8990-4D12-8B8C-EF17CE450888}"/>
    <cellStyle name="Normal 3 2 130 6" xfId="5953" xr:uid="{287FD241-5F32-4C25-8EBF-224DF1FD5F0D}"/>
    <cellStyle name="Normal 3 2 131" xfId="794" xr:uid="{00000000-0005-0000-0000-00006A080000}"/>
    <cellStyle name="Normal 3 2 131 2" xfId="1591" xr:uid="{00000000-0005-0000-0000-00006B080000}"/>
    <cellStyle name="Normal 3 2 131 2 2" xfId="2500" xr:uid="{00000000-0005-0000-0000-00006C080000}"/>
    <cellStyle name="Normal 3 2 131 2 2 2" xfId="5225" xr:uid="{00000000-0005-0000-0000-00006D080000}"/>
    <cellStyle name="Normal 3 2 131 2 2 2 2" xfId="9930" xr:uid="{DC97E419-2AB7-4F6F-ABDC-E794C7032143}"/>
    <cellStyle name="Normal 3 2 131 2 2 3" xfId="7327" xr:uid="{29371FA6-6D7A-4EA7-B08C-D5BCFA92E5CF}"/>
    <cellStyle name="Normal 3 2 131 2 3" xfId="3405" xr:uid="{00000000-0005-0000-0000-00006E080000}"/>
    <cellStyle name="Normal 3 2 131 2 3 2" xfId="8190" xr:uid="{007831D0-3D9D-4214-AA02-21853BA5CD28}"/>
    <cellStyle name="Normal 3 2 131 2 4" xfId="4316" xr:uid="{00000000-0005-0000-0000-00006F080000}"/>
    <cellStyle name="Normal 3 2 131 2 4 2" xfId="9062" xr:uid="{F80683F8-4390-45B9-9BDA-E32B908CE0ED}"/>
    <cellStyle name="Normal 3 2 131 2 5" xfId="6464" xr:uid="{E55C8DC4-80D7-4767-93BA-6DBDB0C54DC5}"/>
    <cellStyle name="Normal 3 2 131 3" xfId="2022" xr:uid="{00000000-0005-0000-0000-000070080000}"/>
    <cellStyle name="Normal 3 2 131 3 2" xfId="4750" xr:uid="{00000000-0005-0000-0000-000071080000}"/>
    <cellStyle name="Normal 3 2 131 3 2 2" xfId="9459" xr:uid="{EA1F25DB-34C1-47AA-9381-7D2360AC5952}"/>
    <cellStyle name="Normal 3 2 131 3 3" xfId="6856" xr:uid="{BDCFD1B8-DF1F-4C8A-B413-DD4FBFA1E9A4}"/>
    <cellStyle name="Normal 3 2 131 4" xfId="2932" xr:uid="{00000000-0005-0000-0000-000072080000}"/>
    <cellStyle name="Normal 3 2 131 4 2" xfId="7719" xr:uid="{BB503458-AF7E-4C62-91D5-190C1B28FB12}"/>
    <cellStyle name="Normal 3 2 131 5" xfId="3843" xr:uid="{00000000-0005-0000-0000-000073080000}"/>
    <cellStyle name="Normal 3 2 131 5 2" xfId="8591" xr:uid="{03C02F8C-E4F4-4383-B73D-0DDEFD6F6AF5}"/>
    <cellStyle name="Normal 3 2 131 6" xfId="5954" xr:uid="{050BE2FB-DABA-4509-A27E-112F838F13E5}"/>
    <cellStyle name="Normal 3 2 132" xfId="795" xr:uid="{00000000-0005-0000-0000-000074080000}"/>
    <cellStyle name="Normal 3 2 132 2" xfId="1592" xr:uid="{00000000-0005-0000-0000-000075080000}"/>
    <cellStyle name="Normal 3 2 132 2 2" xfId="2501" xr:uid="{00000000-0005-0000-0000-000076080000}"/>
    <cellStyle name="Normal 3 2 132 2 2 2" xfId="5226" xr:uid="{00000000-0005-0000-0000-000077080000}"/>
    <cellStyle name="Normal 3 2 132 2 2 2 2" xfId="9931" xr:uid="{B62F7009-572C-426C-9D98-B493963C85D4}"/>
    <cellStyle name="Normal 3 2 132 2 2 3" xfId="7328" xr:uid="{6F67FB04-D1F3-4392-A79C-7AF18D85C049}"/>
    <cellStyle name="Normal 3 2 132 2 3" xfId="3406" xr:uid="{00000000-0005-0000-0000-000078080000}"/>
    <cellStyle name="Normal 3 2 132 2 3 2" xfId="8191" xr:uid="{A039B758-CF74-48CE-B5AE-C097D409747B}"/>
    <cellStyle name="Normal 3 2 132 2 4" xfId="4317" xr:uid="{00000000-0005-0000-0000-000079080000}"/>
    <cellStyle name="Normal 3 2 132 2 4 2" xfId="9063" xr:uid="{66B56897-14E4-4037-AB1E-E7B9D897B538}"/>
    <cellStyle name="Normal 3 2 132 2 5" xfId="6465" xr:uid="{F5C9C8F3-56C3-4DD7-8426-5F920A379CD4}"/>
    <cellStyle name="Normal 3 2 132 3" xfId="2023" xr:uid="{00000000-0005-0000-0000-00007A080000}"/>
    <cellStyle name="Normal 3 2 132 3 2" xfId="4751" xr:uid="{00000000-0005-0000-0000-00007B080000}"/>
    <cellStyle name="Normal 3 2 132 3 2 2" xfId="9460" xr:uid="{0533321C-5652-4889-9691-84041F5438CD}"/>
    <cellStyle name="Normal 3 2 132 3 3" xfId="6857" xr:uid="{EB402595-0CA7-4C93-BDC7-947E1234CCF6}"/>
    <cellStyle name="Normal 3 2 132 4" xfId="2933" xr:uid="{00000000-0005-0000-0000-00007C080000}"/>
    <cellStyle name="Normal 3 2 132 4 2" xfId="7720" xr:uid="{F1A9ACB9-882E-4150-A0D6-18E895663035}"/>
    <cellStyle name="Normal 3 2 132 5" xfId="3844" xr:uid="{00000000-0005-0000-0000-00007D080000}"/>
    <cellStyle name="Normal 3 2 132 5 2" xfId="8592" xr:uid="{A12915FF-4E1D-4CDA-8959-A68132988CA3}"/>
    <cellStyle name="Normal 3 2 132 6" xfId="5955" xr:uid="{7B911931-F7B4-45E0-AA2A-F75FB41E6A25}"/>
    <cellStyle name="Normal 3 2 133" xfId="796" xr:uid="{00000000-0005-0000-0000-00007E080000}"/>
    <cellStyle name="Normal 3 2 133 2" xfId="1593" xr:uid="{00000000-0005-0000-0000-00007F080000}"/>
    <cellStyle name="Normal 3 2 133 2 2" xfId="2502" xr:uid="{00000000-0005-0000-0000-000080080000}"/>
    <cellStyle name="Normal 3 2 133 2 2 2" xfId="5227" xr:uid="{00000000-0005-0000-0000-000081080000}"/>
    <cellStyle name="Normal 3 2 133 2 2 2 2" xfId="9932" xr:uid="{888D47BC-597B-4DFB-9BCA-D5C0680DE777}"/>
    <cellStyle name="Normal 3 2 133 2 2 3" xfId="7329" xr:uid="{8940255C-9B4D-47B1-AC25-BAF6FDDFBA3E}"/>
    <cellStyle name="Normal 3 2 133 2 3" xfId="3407" xr:uid="{00000000-0005-0000-0000-000082080000}"/>
    <cellStyle name="Normal 3 2 133 2 3 2" xfId="8192" xr:uid="{07136FDC-5C3E-4C13-93D7-32856D8EE955}"/>
    <cellStyle name="Normal 3 2 133 2 4" xfId="4318" xr:uid="{00000000-0005-0000-0000-000083080000}"/>
    <cellStyle name="Normal 3 2 133 2 4 2" xfId="9064" xr:uid="{434FEE1C-B326-456E-9B3C-05025E7F9014}"/>
    <cellStyle name="Normal 3 2 133 2 5" xfId="6466" xr:uid="{73609564-0EA1-48D5-B8CB-ACF6A9A912B5}"/>
    <cellStyle name="Normal 3 2 133 3" xfId="2024" xr:uid="{00000000-0005-0000-0000-000084080000}"/>
    <cellStyle name="Normal 3 2 133 3 2" xfId="4752" xr:uid="{00000000-0005-0000-0000-000085080000}"/>
    <cellStyle name="Normal 3 2 133 3 2 2" xfId="9461" xr:uid="{8AE7FF52-55AD-424C-AB03-1B7D12A01253}"/>
    <cellStyle name="Normal 3 2 133 3 3" xfId="6858" xr:uid="{A10869A2-430E-4E4B-BDC2-BBC513F4B4ED}"/>
    <cellStyle name="Normal 3 2 133 4" xfId="2934" xr:uid="{00000000-0005-0000-0000-000086080000}"/>
    <cellStyle name="Normal 3 2 133 4 2" xfId="7721" xr:uid="{787E9CEC-CE32-41C1-84D8-69E7DF3771AC}"/>
    <cellStyle name="Normal 3 2 133 5" xfId="3845" xr:uid="{00000000-0005-0000-0000-000087080000}"/>
    <cellStyle name="Normal 3 2 133 5 2" xfId="8593" xr:uid="{AB0427AF-318C-4442-8DC7-F03D786F3A6D}"/>
    <cellStyle name="Normal 3 2 133 6" xfId="5956" xr:uid="{99A0DA35-DBAB-4BD6-920C-6D667069FC4E}"/>
    <cellStyle name="Normal 3 2 134" xfId="797" xr:uid="{00000000-0005-0000-0000-000088080000}"/>
    <cellStyle name="Normal 3 2 134 2" xfId="1594" xr:uid="{00000000-0005-0000-0000-000089080000}"/>
    <cellStyle name="Normal 3 2 134 2 2" xfId="2503" xr:uid="{00000000-0005-0000-0000-00008A080000}"/>
    <cellStyle name="Normal 3 2 134 2 2 2" xfId="5228" xr:uid="{00000000-0005-0000-0000-00008B080000}"/>
    <cellStyle name="Normal 3 2 134 2 2 2 2" xfId="9933" xr:uid="{A615AFAE-01D8-44E6-B2DD-FB129A46A83A}"/>
    <cellStyle name="Normal 3 2 134 2 2 3" xfId="7330" xr:uid="{21C086D9-6044-4D86-8A17-AE16B3720057}"/>
    <cellStyle name="Normal 3 2 134 2 3" xfId="3408" xr:uid="{00000000-0005-0000-0000-00008C080000}"/>
    <cellStyle name="Normal 3 2 134 2 3 2" xfId="8193" xr:uid="{24B75033-E891-4C43-B43C-03AAAB8D7A14}"/>
    <cellStyle name="Normal 3 2 134 2 4" xfId="4319" xr:uid="{00000000-0005-0000-0000-00008D080000}"/>
    <cellStyle name="Normal 3 2 134 2 4 2" xfId="9065" xr:uid="{3FCD04B8-2919-4F42-B762-0489DEFA7985}"/>
    <cellStyle name="Normal 3 2 134 2 5" xfId="6467" xr:uid="{0A77286A-1930-4446-B217-40B8952AE234}"/>
    <cellStyle name="Normal 3 2 134 3" xfId="2025" xr:uid="{00000000-0005-0000-0000-00008E080000}"/>
    <cellStyle name="Normal 3 2 134 3 2" xfId="4753" xr:uid="{00000000-0005-0000-0000-00008F080000}"/>
    <cellStyle name="Normal 3 2 134 3 2 2" xfId="9462" xr:uid="{48619B6F-4C4E-412B-815F-CF155E5409B4}"/>
    <cellStyle name="Normal 3 2 134 3 3" xfId="6859" xr:uid="{2373CDDE-CAE3-48CE-839F-A386628EB7D4}"/>
    <cellStyle name="Normal 3 2 134 4" xfId="2935" xr:uid="{00000000-0005-0000-0000-000090080000}"/>
    <cellStyle name="Normal 3 2 134 4 2" xfId="7722" xr:uid="{FF9CFBCC-26F6-4022-97E5-6CDE2C120B4E}"/>
    <cellStyle name="Normal 3 2 134 5" xfId="3846" xr:uid="{00000000-0005-0000-0000-000091080000}"/>
    <cellStyle name="Normal 3 2 134 5 2" xfId="8594" xr:uid="{C909CD36-6291-42F4-865B-C4FCB5C03388}"/>
    <cellStyle name="Normal 3 2 134 6" xfId="5957" xr:uid="{30EFD4B7-7639-44EE-8084-A8CE41B44B9F}"/>
    <cellStyle name="Normal 3 2 135" xfId="798" xr:uid="{00000000-0005-0000-0000-000092080000}"/>
    <cellStyle name="Normal 3 2 135 2" xfId="1595" xr:uid="{00000000-0005-0000-0000-000093080000}"/>
    <cellStyle name="Normal 3 2 135 2 2" xfId="2504" xr:uid="{00000000-0005-0000-0000-000094080000}"/>
    <cellStyle name="Normal 3 2 135 2 2 2" xfId="5229" xr:uid="{00000000-0005-0000-0000-000095080000}"/>
    <cellStyle name="Normal 3 2 135 2 2 2 2" xfId="9934" xr:uid="{19124F68-3904-49C9-9F23-740F0B33ED0F}"/>
    <cellStyle name="Normal 3 2 135 2 2 3" xfId="7331" xr:uid="{CE6412E0-DD6A-48D7-82B9-E415657B292E}"/>
    <cellStyle name="Normal 3 2 135 2 3" xfId="3409" xr:uid="{00000000-0005-0000-0000-000096080000}"/>
    <cellStyle name="Normal 3 2 135 2 3 2" xfId="8194" xr:uid="{96A35F0C-1C1B-4997-8FAD-B8F142A8E5FB}"/>
    <cellStyle name="Normal 3 2 135 2 4" xfId="4320" xr:uid="{00000000-0005-0000-0000-000097080000}"/>
    <cellStyle name="Normal 3 2 135 2 4 2" xfId="9066" xr:uid="{D4B36A4B-CFE6-411E-BA21-D8FB70D6D00A}"/>
    <cellStyle name="Normal 3 2 135 2 5" xfId="6468" xr:uid="{E71C0972-15F8-4DAD-A139-D0210ADF09BB}"/>
    <cellStyle name="Normal 3 2 135 3" xfId="2026" xr:uid="{00000000-0005-0000-0000-000098080000}"/>
    <cellStyle name="Normal 3 2 135 3 2" xfId="4754" xr:uid="{00000000-0005-0000-0000-000099080000}"/>
    <cellStyle name="Normal 3 2 135 3 2 2" xfId="9463" xr:uid="{8690338E-E23A-45B2-BCA3-B2D53A2AF77B}"/>
    <cellStyle name="Normal 3 2 135 3 3" xfId="6860" xr:uid="{E14EA0BE-0A92-49C1-B581-4434889FA889}"/>
    <cellStyle name="Normal 3 2 135 4" xfId="2936" xr:uid="{00000000-0005-0000-0000-00009A080000}"/>
    <cellStyle name="Normal 3 2 135 4 2" xfId="7723" xr:uid="{D8FD5F42-35A5-4CD0-BD59-776638DE0A10}"/>
    <cellStyle name="Normal 3 2 135 5" xfId="3847" xr:uid="{00000000-0005-0000-0000-00009B080000}"/>
    <cellStyle name="Normal 3 2 135 5 2" xfId="8595" xr:uid="{C60C061E-731D-4E88-A7BB-2309D5661498}"/>
    <cellStyle name="Normal 3 2 135 6" xfId="5958" xr:uid="{1BAD909E-609D-4B92-9740-1DE531732F3E}"/>
    <cellStyle name="Normal 3 2 136" xfId="799" xr:uid="{00000000-0005-0000-0000-00009C080000}"/>
    <cellStyle name="Normal 3 2 136 2" xfId="1596" xr:uid="{00000000-0005-0000-0000-00009D080000}"/>
    <cellStyle name="Normal 3 2 136 2 2" xfId="2505" xr:uid="{00000000-0005-0000-0000-00009E080000}"/>
    <cellStyle name="Normal 3 2 136 2 2 2" xfId="5230" xr:uid="{00000000-0005-0000-0000-00009F080000}"/>
    <cellStyle name="Normal 3 2 136 2 2 2 2" xfId="9935" xr:uid="{DAD32C30-EBE7-497D-B940-D06388E90904}"/>
    <cellStyle name="Normal 3 2 136 2 2 3" xfId="7332" xr:uid="{B36CD37C-5E50-448C-9E70-7AEC68985371}"/>
    <cellStyle name="Normal 3 2 136 2 3" xfId="3410" xr:uid="{00000000-0005-0000-0000-0000A0080000}"/>
    <cellStyle name="Normal 3 2 136 2 3 2" xfId="8195" xr:uid="{9E6523C9-3F99-4D56-BE68-93995C957B78}"/>
    <cellStyle name="Normal 3 2 136 2 4" xfId="4321" xr:uid="{00000000-0005-0000-0000-0000A1080000}"/>
    <cellStyle name="Normal 3 2 136 2 4 2" xfId="9067" xr:uid="{A0044145-4156-470E-B31B-FE2CD552339E}"/>
    <cellStyle name="Normal 3 2 136 2 5" xfId="6469" xr:uid="{3BB05B3B-1933-4EC2-AAB0-64F0FA2CF098}"/>
    <cellStyle name="Normal 3 2 136 3" xfId="2027" xr:uid="{00000000-0005-0000-0000-0000A2080000}"/>
    <cellStyle name="Normal 3 2 136 3 2" xfId="4755" xr:uid="{00000000-0005-0000-0000-0000A3080000}"/>
    <cellStyle name="Normal 3 2 136 3 2 2" xfId="9464" xr:uid="{65A9E0CD-CB66-4124-AEB2-727557E78C47}"/>
    <cellStyle name="Normal 3 2 136 3 3" xfId="6861" xr:uid="{2C31BE8C-00FD-450D-AD84-2CBA6DF86380}"/>
    <cellStyle name="Normal 3 2 136 4" xfId="2937" xr:uid="{00000000-0005-0000-0000-0000A4080000}"/>
    <cellStyle name="Normal 3 2 136 4 2" xfId="7724" xr:uid="{E95E5BA6-77AD-4F75-942E-CF7E42320D5F}"/>
    <cellStyle name="Normal 3 2 136 5" xfId="3848" xr:uid="{00000000-0005-0000-0000-0000A5080000}"/>
    <cellStyle name="Normal 3 2 136 5 2" xfId="8596" xr:uid="{06CAA4B0-EB87-400A-8133-0051A6128D95}"/>
    <cellStyle name="Normal 3 2 136 6" xfId="5959" xr:uid="{FC06744C-6CBE-47BC-9EE6-42FD7CB70EDB}"/>
    <cellStyle name="Normal 3 2 137" xfId="800" xr:uid="{00000000-0005-0000-0000-0000A6080000}"/>
    <cellStyle name="Normal 3 2 137 2" xfId="1597" xr:uid="{00000000-0005-0000-0000-0000A7080000}"/>
    <cellStyle name="Normal 3 2 137 2 2" xfId="2506" xr:uid="{00000000-0005-0000-0000-0000A8080000}"/>
    <cellStyle name="Normal 3 2 137 2 2 2" xfId="5231" xr:uid="{00000000-0005-0000-0000-0000A9080000}"/>
    <cellStyle name="Normal 3 2 137 2 2 2 2" xfId="9936" xr:uid="{C3742255-1AC7-4980-8E01-265177B32A09}"/>
    <cellStyle name="Normal 3 2 137 2 2 3" xfId="7333" xr:uid="{AEA5F384-E3E1-4ECA-A39C-5743430CBF4A}"/>
    <cellStyle name="Normal 3 2 137 2 3" xfId="3411" xr:uid="{00000000-0005-0000-0000-0000AA080000}"/>
    <cellStyle name="Normal 3 2 137 2 3 2" xfId="8196" xr:uid="{D6039443-1B03-4149-849D-79D972B7E14D}"/>
    <cellStyle name="Normal 3 2 137 2 4" xfId="4322" xr:uid="{00000000-0005-0000-0000-0000AB080000}"/>
    <cellStyle name="Normal 3 2 137 2 4 2" xfId="9068" xr:uid="{C1031021-A008-4560-8741-6A2C56DF7C4F}"/>
    <cellStyle name="Normal 3 2 137 2 5" xfId="6470" xr:uid="{52D75670-7D9F-4580-9F78-87FECF46CC76}"/>
    <cellStyle name="Normal 3 2 137 3" xfId="2028" xr:uid="{00000000-0005-0000-0000-0000AC080000}"/>
    <cellStyle name="Normal 3 2 137 3 2" xfId="4756" xr:uid="{00000000-0005-0000-0000-0000AD080000}"/>
    <cellStyle name="Normal 3 2 137 3 2 2" xfId="9465" xr:uid="{8DA5EAB7-7CB4-4317-AF07-33F2B7E6C9FE}"/>
    <cellStyle name="Normal 3 2 137 3 3" xfId="6862" xr:uid="{D600030A-CEE5-46D5-A8E4-E0A405C71B22}"/>
    <cellStyle name="Normal 3 2 137 4" xfId="2938" xr:uid="{00000000-0005-0000-0000-0000AE080000}"/>
    <cellStyle name="Normal 3 2 137 4 2" xfId="7725" xr:uid="{D7ECEE07-FEA8-45FB-AD67-1BAF015000B2}"/>
    <cellStyle name="Normal 3 2 137 5" xfId="3849" xr:uid="{00000000-0005-0000-0000-0000AF080000}"/>
    <cellStyle name="Normal 3 2 137 5 2" xfId="8597" xr:uid="{1CE6AA95-AA96-4D0D-98E6-5408AE151F0E}"/>
    <cellStyle name="Normal 3 2 137 6" xfId="5960" xr:uid="{4132F8BB-317A-46E5-8D05-37C541332E78}"/>
    <cellStyle name="Normal 3 2 138" xfId="801" xr:uid="{00000000-0005-0000-0000-0000B0080000}"/>
    <cellStyle name="Normal 3 2 138 2" xfId="1598" xr:uid="{00000000-0005-0000-0000-0000B1080000}"/>
    <cellStyle name="Normal 3 2 138 2 2" xfId="2507" xr:uid="{00000000-0005-0000-0000-0000B2080000}"/>
    <cellStyle name="Normal 3 2 138 2 2 2" xfId="5232" xr:uid="{00000000-0005-0000-0000-0000B3080000}"/>
    <cellStyle name="Normal 3 2 138 2 2 2 2" xfId="9937" xr:uid="{FED8FE5B-B5A5-4BEC-9CFE-71EF2CE92603}"/>
    <cellStyle name="Normal 3 2 138 2 2 3" xfId="7334" xr:uid="{DCF38D36-A7DF-4A05-A926-769419C6AB74}"/>
    <cellStyle name="Normal 3 2 138 2 3" xfId="3412" xr:uid="{00000000-0005-0000-0000-0000B4080000}"/>
    <cellStyle name="Normal 3 2 138 2 3 2" xfId="8197" xr:uid="{5E41911D-8E11-471D-8CFA-1A7D26DA6EDF}"/>
    <cellStyle name="Normal 3 2 138 2 4" xfId="4323" xr:uid="{00000000-0005-0000-0000-0000B5080000}"/>
    <cellStyle name="Normal 3 2 138 2 4 2" xfId="9069" xr:uid="{200E01F4-86FB-4CF7-900C-F6DFDEC68EF5}"/>
    <cellStyle name="Normal 3 2 138 2 5" xfId="6471" xr:uid="{D2DC259B-E450-41B9-B1B7-F2750DFD9897}"/>
    <cellStyle name="Normal 3 2 138 3" xfId="2029" xr:uid="{00000000-0005-0000-0000-0000B6080000}"/>
    <cellStyle name="Normal 3 2 138 3 2" xfId="4757" xr:uid="{00000000-0005-0000-0000-0000B7080000}"/>
    <cellStyle name="Normal 3 2 138 3 2 2" xfId="9466" xr:uid="{7B15BB29-E15C-4971-BD94-F71C7FA9BD6C}"/>
    <cellStyle name="Normal 3 2 138 3 3" xfId="6863" xr:uid="{851276FA-5891-4BA8-AA57-C1B1D912184B}"/>
    <cellStyle name="Normal 3 2 138 4" xfId="2939" xr:uid="{00000000-0005-0000-0000-0000B8080000}"/>
    <cellStyle name="Normal 3 2 138 4 2" xfId="7726" xr:uid="{7AAC6E0D-4050-4B10-8BC7-32B679E78FC0}"/>
    <cellStyle name="Normal 3 2 138 5" xfId="3850" xr:uid="{00000000-0005-0000-0000-0000B9080000}"/>
    <cellStyle name="Normal 3 2 138 5 2" xfId="8598" xr:uid="{AA380F6B-D581-41A4-9C57-0DCBF4ED790A}"/>
    <cellStyle name="Normal 3 2 138 6" xfId="5961" xr:uid="{75DEFAF6-9872-407D-9F50-57AE3E3CF635}"/>
    <cellStyle name="Normal 3 2 139" xfId="802" xr:uid="{00000000-0005-0000-0000-0000BA080000}"/>
    <cellStyle name="Normal 3 2 139 2" xfId="1599" xr:uid="{00000000-0005-0000-0000-0000BB080000}"/>
    <cellStyle name="Normal 3 2 139 2 2" xfId="2508" xr:uid="{00000000-0005-0000-0000-0000BC080000}"/>
    <cellStyle name="Normal 3 2 139 2 2 2" xfId="5233" xr:uid="{00000000-0005-0000-0000-0000BD080000}"/>
    <cellStyle name="Normal 3 2 139 2 2 2 2" xfId="9938" xr:uid="{28F1F907-4E94-4BDB-AE74-FDC498B9F68F}"/>
    <cellStyle name="Normal 3 2 139 2 2 3" xfId="7335" xr:uid="{A8639B16-F673-4DCA-AD4E-4626DEE8F7B8}"/>
    <cellStyle name="Normal 3 2 139 2 3" xfId="3413" xr:uid="{00000000-0005-0000-0000-0000BE080000}"/>
    <cellStyle name="Normal 3 2 139 2 3 2" xfId="8198" xr:uid="{C3583C9B-8805-48B3-A51A-4CADE536F823}"/>
    <cellStyle name="Normal 3 2 139 2 4" xfId="4324" xr:uid="{00000000-0005-0000-0000-0000BF080000}"/>
    <cellStyle name="Normal 3 2 139 2 4 2" xfId="9070" xr:uid="{5D576108-5878-4BBC-AF18-A24C0EDEAB37}"/>
    <cellStyle name="Normal 3 2 139 2 5" xfId="6472" xr:uid="{6473626C-7916-4C17-A5E7-84D16B3BAFEB}"/>
    <cellStyle name="Normal 3 2 139 3" xfId="2030" xr:uid="{00000000-0005-0000-0000-0000C0080000}"/>
    <cellStyle name="Normal 3 2 139 3 2" xfId="4758" xr:uid="{00000000-0005-0000-0000-0000C1080000}"/>
    <cellStyle name="Normal 3 2 139 3 2 2" xfId="9467" xr:uid="{F4832057-4BDF-4791-832A-8D8B5661CD84}"/>
    <cellStyle name="Normal 3 2 139 3 3" xfId="6864" xr:uid="{7AC3DF72-4DA0-4779-B149-72CC43456DBF}"/>
    <cellStyle name="Normal 3 2 139 4" xfId="2940" xr:uid="{00000000-0005-0000-0000-0000C2080000}"/>
    <cellStyle name="Normal 3 2 139 4 2" xfId="7727" xr:uid="{30F88546-53F8-416E-ACD9-050AAE0BF1F7}"/>
    <cellStyle name="Normal 3 2 139 5" xfId="3851" xr:uid="{00000000-0005-0000-0000-0000C3080000}"/>
    <cellStyle name="Normal 3 2 139 5 2" xfId="8599" xr:uid="{2D879BAD-78D4-4C80-8010-7D7211147852}"/>
    <cellStyle name="Normal 3 2 139 6" xfId="5962" xr:uid="{D6F2CA60-C3B3-450C-AFD7-A022AA6CC152}"/>
    <cellStyle name="Normal 3 2 14" xfId="803" xr:uid="{00000000-0005-0000-0000-0000C4080000}"/>
    <cellStyle name="Normal 3 2 14 2" xfId="1600" xr:uid="{00000000-0005-0000-0000-0000C5080000}"/>
    <cellStyle name="Normal 3 2 14 2 2" xfId="2509" xr:uid="{00000000-0005-0000-0000-0000C6080000}"/>
    <cellStyle name="Normal 3 2 14 2 2 2" xfId="5234" xr:uid="{00000000-0005-0000-0000-0000C7080000}"/>
    <cellStyle name="Normal 3 2 14 2 2 2 2" xfId="9939" xr:uid="{D1B05E28-B308-4565-9D1D-7C2276ED7381}"/>
    <cellStyle name="Normal 3 2 14 2 2 3" xfId="7336" xr:uid="{4CB1F7C2-0A67-433A-8472-0B59317E20C1}"/>
    <cellStyle name="Normal 3 2 14 2 3" xfId="3414" xr:uid="{00000000-0005-0000-0000-0000C8080000}"/>
    <cellStyle name="Normal 3 2 14 2 3 2" xfId="8199" xr:uid="{9DF7F0B0-B6B0-4517-95E3-4657AEB3CCD1}"/>
    <cellStyle name="Normal 3 2 14 2 4" xfId="4325" xr:uid="{00000000-0005-0000-0000-0000C9080000}"/>
    <cellStyle name="Normal 3 2 14 2 4 2" xfId="9071" xr:uid="{4C28D720-58A7-406A-AC6B-2DC443EE4D12}"/>
    <cellStyle name="Normal 3 2 14 2 5" xfId="6473" xr:uid="{C79BF60B-4C94-44B7-8157-8BABC9E41336}"/>
    <cellStyle name="Normal 3 2 14 3" xfId="2031" xr:uid="{00000000-0005-0000-0000-0000CA080000}"/>
    <cellStyle name="Normal 3 2 14 3 2" xfId="4759" xr:uid="{00000000-0005-0000-0000-0000CB080000}"/>
    <cellStyle name="Normal 3 2 14 3 2 2" xfId="9468" xr:uid="{0ACCE0E6-149C-4776-B546-F6E2407E4419}"/>
    <cellStyle name="Normal 3 2 14 3 3" xfId="6865" xr:uid="{70A38DA2-17B6-4F03-A743-ED03303BD7CA}"/>
    <cellStyle name="Normal 3 2 14 4" xfId="2941" xr:uid="{00000000-0005-0000-0000-0000CC080000}"/>
    <cellStyle name="Normal 3 2 14 4 2" xfId="7728" xr:uid="{1AC14305-D82A-4F56-AC32-5D02060C6337}"/>
    <cellStyle name="Normal 3 2 14 5" xfId="3852" xr:uid="{00000000-0005-0000-0000-0000CD080000}"/>
    <cellStyle name="Normal 3 2 14 5 2" xfId="8600" xr:uid="{8D892D79-CBB7-432E-8AFB-B03324066B2E}"/>
    <cellStyle name="Normal 3 2 14 6" xfId="5963" xr:uid="{0C4B22BE-169D-49C7-B52A-4E11E72E8512}"/>
    <cellStyle name="Normal 3 2 140" xfId="804" xr:uid="{00000000-0005-0000-0000-0000CE080000}"/>
    <cellStyle name="Normal 3 2 140 2" xfId="1601" xr:uid="{00000000-0005-0000-0000-0000CF080000}"/>
    <cellStyle name="Normal 3 2 140 2 2" xfId="2510" xr:uid="{00000000-0005-0000-0000-0000D0080000}"/>
    <cellStyle name="Normal 3 2 140 2 2 2" xfId="5235" xr:uid="{00000000-0005-0000-0000-0000D1080000}"/>
    <cellStyle name="Normal 3 2 140 2 2 2 2" xfId="9940" xr:uid="{1FBA953E-DDC4-4B0C-85CE-953DACDA08EE}"/>
    <cellStyle name="Normal 3 2 140 2 2 3" xfId="7337" xr:uid="{CD13989C-EA0F-4E4C-90BC-0E119D0D8F0E}"/>
    <cellStyle name="Normal 3 2 140 2 3" xfId="3415" xr:uid="{00000000-0005-0000-0000-0000D2080000}"/>
    <cellStyle name="Normal 3 2 140 2 3 2" xfId="8200" xr:uid="{242E3B95-7303-4840-829F-F5793679CF9B}"/>
    <cellStyle name="Normal 3 2 140 2 4" xfId="4326" xr:uid="{00000000-0005-0000-0000-0000D3080000}"/>
    <cellStyle name="Normal 3 2 140 2 4 2" xfId="9072" xr:uid="{3E3F505E-5CBE-4986-8737-E5069C3DE102}"/>
    <cellStyle name="Normal 3 2 140 2 5" xfId="6474" xr:uid="{20B96B48-4CCF-44EE-ADCE-3E644AA2243A}"/>
    <cellStyle name="Normal 3 2 140 3" xfId="2032" xr:uid="{00000000-0005-0000-0000-0000D4080000}"/>
    <cellStyle name="Normal 3 2 140 3 2" xfId="4760" xr:uid="{00000000-0005-0000-0000-0000D5080000}"/>
    <cellStyle name="Normal 3 2 140 3 2 2" xfId="9469" xr:uid="{C2A4392C-155A-4B84-815D-15762862D0EF}"/>
    <cellStyle name="Normal 3 2 140 3 3" xfId="6866" xr:uid="{05E79B35-4613-418D-B502-FD437A74418C}"/>
    <cellStyle name="Normal 3 2 140 4" xfId="2942" xr:uid="{00000000-0005-0000-0000-0000D6080000}"/>
    <cellStyle name="Normal 3 2 140 4 2" xfId="7729" xr:uid="{93782CF2-F6E0-473F-AAB3-E39AF7727416}"/>
    <cellStyle name="Normal 3 2 140 5" xfId="3853" xr:uid="{00000000-0005-0000-0000-0000D7080000}"/>
    <cellStyle name="Normal 3 2 140 5 2" xfId="8601" xr:uid="{125745C5-4E27-4FD7-A47E-18C2A1A832EB}"/>
    <cellStyle name="Normal 3 2 140 6" xfId="5964" xr:uid="{551DE6C7-D68A-4B65-BF87-2E800C674DA4}"/>
    <cellStyle name="Normal 3 2 141" xfId="805" xr:uid="{00000000-0005-0000-0000-0000D8080000}"/>
    <cellStyle name="Normal 3 2 141 2" xfId="1602" xr:uid="{00000000-0005-0000-0000-0000D9080000}"/>
    <cellStyle name="Normal 3 2 141 2 2" xfId="2511" xr:uid="{00000000-0005-0000-0000-0000DA080000}"/>
    <cellStyle name="Normal 3 2 141 2 2 2" xfId="5236" xr:uid="{00000000-0005-0000-0000-0000DB080000}"/>
    <cellStyle name="Normal 3 2 141 2 2 2 2" xfId="9941" xr:uid="{6F2D91A6-5D89-437A-B424-EF90FA088681}"/>
    <cellStyle name="Normal 3 2 141 2 2 3" xfId="7338" xr:uid="{DFF80779-F7A4-4C6C-87F5-11B4A2304720}"/>
    <cellStyle name="Normal 3 2 141 2 3" xfId="3416" xr:uid="{00000000-0005-0000-0000-0000DC080000}"/>
    <cellStyle name="Normal 3 2 141 2 3 2" xfId="8201" xr:uid="{FF94B6DB-1CA6-4CED-B553-743044912561}"/>
    <cellStyle name="Normal 3 2 141 2 4" xfId="4327" xr:uid="{00000000-0005-0000-0000-0000DD080000}"/>
    <cellStyle name="Normal 3 2 141 2 4 2" xfId="9073" xr:uid="{596B61BD-32E5-444B-8B8B-7507DE1E4531}"/>
    <cellStyle name="Normal 3 2 141 2 5" xfId="6475" xr:uid="{872B5545-11C9-406C-8F96-8CC89C6EB9A9}"/>
    <cellStyle name="Normal 3 2 141 3" xfId="2033" xr:uid="{00000000-0005-0000-0000-0000DE080000}"/>
    <cellStyle name="Normal 3 2 141 3 2" xfId="4761" xr:uid="{00000000-0005-0000-0000-0000DF080000}"/>
    <cellStyle name="Normal 3 2 141 3 2 2" xfId="9470" xr:uid="{7621C318-94EA-42E7-BC3E-903B128777A8}"/>
    <cellStyle name="Normal 3 2 141 3 3" xfId="6867" xr:uid="{0C1EA736-730F-4496-9FC3-73B7F26ADD89}"/>
    <cellStyle name="Normal 3 2 141 4" xfId="2943" xr:uid="{00000000-0005-0000-0000-0000E0080000}"/>
    <cellStyle name="Normal 3 2 141 4 2" xfId="7730" xr:uid="{B5B7238D-51ED-4D3A-B7DF-AEDD205CFE0D}"/>
    <cellStyle name="Normal 3 2 141 5" xfId="3854" xr:uid="{00000000-0005-0000-0000-0000E1080000}"/>
    <cellStyle name="Normal 3 2 141 5 2" xfId="8602" xr:uid="{9725EBB8-F57F-4593-B4B9-B062E065E9E0}"/>
    <cellStyle name="Normal 3 2 141 6" xfId="5965" xr:uid="{283A77B7-DE52-4A76-BAA6-D3D9756F3F4B}"/>
    <cellStyle name="Normal 3 2 142" xfId="806" xr:uid="{00000000-0005-0000-0000-0000E2080000}"/>
    <cellStyle name="Normal 3 2 142 2" xfId="1603" xr:uid="{00000000-0005-0000-0000-0000E3080000}"/>
    <cellStyle name="Normal 3 2 142 2 2" xfId="2512" xr:uid="{00000000-0005-0000-0000-0000E4080000}"/>
    <cellStyle name="Normal 3 2 142 2 2 2" xfId="5237" xr:uid="{00000000-0005-0000-0000-0000E5080000}"/>
    <cellStyle name="Normal 3 2 142 2 2 2 2" xfId="9942" xr:uid="{009857A3-F7D8-4A44-915D-8B75119EB122}"/>
    <cellStyle name="Normal 3 2 142 2 2 3" xfId="7339" xr:uid="{64504163-4EF3-4FC3-9164-ADE909EF3B89}"/>
    <cellStyle name="Normal 3 2 142 2 3" xfId="3417" xr:uid="{00000000-0005-0000-0000-0000E6080000}"/>
    <cellStyle name="Normal 3 2 142 2 3 2" xfId="8202" xr:uid="{5899DA33-E64A-476D-ABDD-177429DE81C2}"/>
    <cellStyle name="Normal 3 2 142 2 4" xfId="4328" xr:uid="{00000000-0005-0000-0000-0000E7080000}"/>
    <cellStyle name="Normal 3 2 142 2 4 2" xfId="9074" xr:uid="{FA2C48E4-DA03-41A5-88C5-A2B36ED971CD}"/>
    <cellStyle name="Normal 3 2 142 2 5" xfId="6476" xr:uid="{B88CA8D0-B128-4DA7-AE64-372059117E7E}"/>
    <cellStyle name="Normal 3 2 142 3" xfId="2034" xr:uid="{00000000-0005-0000-0000-0000E8080000}"/>
    <cellStyle name="Normal 3 2 142 3 2" xfId="4762" xr:uid="{00000000-0005-0000-0000-0000E9080000}"/>
    <cellStyle name="Normal 3 2 142 3 2 2" xfId="9471" xr:uid="{65D9D7BF-E4C9-4011-8B1E-E75D1E38DB46}"/>
    <cellStyle name="Normal 3 2 142 3 3" xfId="6868" xr:uid="{46051BAD-09AF-47A4-9892-F00DAD6BE5E2}"/>
    <cellStyle name="Normal 3 2 142 4" xfId="2944" xr:uid="{00000000-0005-0000-0000-0000EA080000}"/>
    <cellStyle name="Normal 3 2 142 4 2" xfId="7731" xr:uid="{EAF48C1E-EBFE-4863-A4EB-14773F8CA488}"/>
    <cellStyle name="Normal 3 2 142 5" xfId="3855" xr:uid="{00000000-0005-0000-0000-0000EB080000}"/>
    <cellStyle name="Normal 3 2 142 5 2" xfId="8603" xr:uid="{BF263DAA-2ADB-4F80-968B-D5632286D2F2}"/>
    <cellStyle name="Normal 3 2 142 6" xfId="5966" xr:uid="{DC1C3FBB-4AE7-4C06-9A9F-6E46E0D98F67}"/>
    <cellStyle name="Normal 3 2 143" xfId="807" xr:uid="{00000000-0005-0000-0000-0000EC080000}"/>
    <cellStyle name="Normal 3 2 143 2" xfId="1604" xr:uid="{00000000-0005-0000-0000-0000ED080000}"/>
    <cellStyle name="Normal 3 2 143 2 2" xfId="2513" xr:uid="{00000000-0005-0000-0000-0000EE080000}"/>
    <cellStyle name="Normal 3 2 143 2 2 2" xfId="5238" xr:uid="{00000000-0005-0000-0000-0000EF080000}"/>
    <cellStyle name="Normal 3 2 143 2 2 2 2" xfId="9943" xr:uid="{ED588EBF-8473-4B6D-9EC1-9C1A7672E277}"/>
    <cellStyle name="Normal 3 2 143 2 2 3" xfId="7340" xr:uid="{8C788890-9AE9-4503-BBA6-335246E43F50}"/>
    <cellStyle name="Normal 3 2 143 2 3" xfId="3418" xr:uid="{00000000-0005-0000-0000-0000F0080000}"/>
    <cellStyle name="Normal 3 2 143 2 3 2" xfId="8203" xr:uid="{484084DB-3CA6-419C-A8BF-71BEFB1E02C5}"/>
    <cellStyle name="Normal 3 2 143 2 4" xfId="4329" xr:uid="{00000000-0005-0000-0000-0000F1080000}"/>
    <cellStyle name="Normal 3 2 143 2 4 2" xfId="9075" xr:uid="{68E5EB21-F92A-49FA-92B2-B3C4CA87EDCC}"/>
    <cellStyle name="Normal 3 2 143 2 5" xfId="6477" xr:uid="{1DE39F2A-F3D7-46BB-A01E-B9C193B71572}"/>
    <cellStyle name="Normal 3 2 143 3" xfId="2035" xr:uid="{00000000-0005-0000-0000-0000F2080000}"/>
    <cellStyle name="Normal 3 2 143 3 2" xfId="4763" xr:uid="{00000000-0005-0000-0000-0000F3080000}"/>
    <cellStyle name="Normal 3 2 143 3 2 2" xfId="9472" xr:uid="{52A70770-002C-40CE-80D3-0C79398DEB61}"/>
    <cellStyle name="Normal 3 2 143 3 3" xfId="6869" xr:uid="{B6EE738D-CC63-4FC3-BC90-D2812E997193}"/>
    <cellStyle name="Normal 3 2 143 4" xfId="2945" xr:uid="{00000000-0005-0000-0000-0000F4080000}"/>
    <cellStyle name="Normal 3 2 143 4 2" xfId="7732" xr:uid="{63CDF8D7-4DF1-41CC-862B-5F6469C0B10E}"/>
    <cellStyle name="Normal 3 2 143 5" xfId="3856" xr:uid="{00000000-0005-0000-0000-0000F5080000}"/>
    <cellStyle name="Normal 3 2 143 5 2" xfId="8604" xr:uid="{6B1EBFC2-2FE7-4508-A14C-4ED4F78D2CF3}"/>
    <cellStyle name="Normal 3 2 143 6" xfId="5967" xr:uid="{19DEA41B-FF23-4D18-AC39-4D564FB82F2E}"/>
    <cellStyle name="Normal 3 2 144" xfId="808" xr:uid="{00000000-0005-0000-0000-0000F6080000}"/>
    <cellStyle name="Normal 3 2 144 2" xfId="1605" xr:uid="{00000000-0005-0000-0000-0000F7080000}"/>
    <cellStyle name="Normal 3 2 144 2 2" xfId="2514" xr:uid="{00000000-0005-0000-0000-0000F8080000}"/>
    <cellStyle name="Normal 3 2 144 2 2 2" xfId="5239" xr:uid="{00000000-0005-0000-0000-0000F9080000}"/>
    <cellStyle name="Normal 3 2 144 2 2 2 2" xfId="9944" xr:uid="{512348F2-E3A1-4FE9-A7AB-D9DCCB459D97}"/>
    <cellStyle name="Normal 3 2 144 2 2 3" xfId="7341" xr:uid="{F2FC8ED2-2A3D-4234-9922-2A6ABA336DCE}"/>
    <cellStyle name="Normal 3 2 144 2 3" xfId="3419" xr:uid="{00000000-0005-0000-0000-0000FA080000}"/>
    <cellStyle name="Normal 3 2 144 2 3 2" xfId="8204" xr:uid="{F01791D2-9056-41CD-BEF3-2EE4C5C6D3CA}"/>
    <cellStyle name="Normal 3 2 144 2 4" xfId="4330" xr:uid="{00000000-0005-0000-0000-0000FB080000}"/>
    <cellStyle name="Normal 3 2 144 2 4 2" xfId="9076" xr:uid="{1B2A5781-CF8C-4F76-B844-F0D0450F0A1C}"/>
    <cellStyle name="Normal 3 2 144 2 5" xfId="6478" xr:uid="{292BB2C3-FC93-4B5D-AA2A-FF06732EE3EA}"/>
    <cellStyle name="Normal 3 2 144 3" xfId="2036" xr:uid="{00000000-0005-0000-0000-0000FC080000}"/>
    <cellStyle name="Normal 3 2 144 3 2" xfId="4764" xr:uid="{00000000-0005-0000-0000-0000FD080000}"/>
    <cellStyle name="Normal 3 2 144 3 2 2" xfId="9473" xr:uid="{D6068490-368F-46BD-93A0-F6CEC3BBD1E8}"/>
    <cellStyle name="Normal 3 2 144 3 3" xfId="6870" xr:uid="{3CF538CE-9B02-467D-B6B3-CDADAA88F6D7}"/>
    <cellStyle name="Normal 3 2 144 4" xfId="2946" xr:uid="{00000000-0005-0000-0000-0000FE080000}"/>
    <cellStyle name="Normal 3 2 144 4 2" xfId="7733" xr:uid="{2128B658-9639-4DA7-8ABB-06015CDDB19B}"/>
    <cellStyle name="Normal 3 2 144 5" xfId="3857" xr:uid="{00000000-0005-0000-0000-0000FF080000}"/>
    <cellStyle name="Normal 3 2 144 5 2" xfId="8605" xr:uid="{330C2624-D786-4F29-84FE-C0FC57EE1CF2}"/>
    <cellStyle name="Normal 3 2 144 6" xfId="5968" xr:uid="{1B78614C-5344-48DA-ADF0-AA39FDBC4087}"/>
    <cellStyle name="Normal 3 2 145" xfId="809" xr:uid="{00000000-0005-0000-0000-000000090000}"/>
    <cellStyle name="Normal 3 2 145 2" xfId="1606" xr:uid="{00000000-0005-0000-0000-000001090000}"/>
    <cellStyle name="Normal 3 2 145 2 2" xfId="2515" xr:uid="{00000000-0005-0000-0000-000002090000}"/>
    <cellStyle name="Normal 3 2 145 2 2 2" xfId="5240" xr:uid="{00000000-0005-0000-0000-000003090000}"/>
    <cellStyle name="Normal 3 2 145 2 2 2 2" xfId="9945" xr:uid="{1CE58385-E41F-4D8A-9DDB-C5F8586D397C}"/>
    <cellStyle name="Normal 3 2 145 2 2 3" xfId="7342" xr:uid="{E5F001DC-E55B-441D-8DC6-1B48BEFD4A34}"/>
    <cellStyle name="Normal 3 2 145 2 3" xfId="3420" xr:uid="{00000000-0005-0000-0000-000004090000}"/>
    <cellStyle name="Normal 3 2 145 2 3 2" xfId="8205" xr:uid="{3F30D404-11A9-41C0-8EAA-6D9963FEDF4A}"/>
    <cellStyle name="Normal 3 2 145 2 4" xfId="4331" xr:uid="{00000000-0005-0000-0000-000005090000}"/>
    <cellStyle name="Normal 3 2 145 2 4 2" xfId="9077" xr:uid="{AF5A94EC-6882-44BA-91C8-25F3EECFD062}"/>
    <cellStyle name="Normal 3 2 145 2 5" xfId="6479" xr:uid="{31843AB5-C0AE-4E03-9DFB-AE5C5B21C032}"/>
    <cellStyle name="Normal 3 2 145 3" xfId="2037" xr:uid="{00000000-0005-0000-0000-000006090000}"/>
    <cellStyle name="Normal 3 2 145 3 2" xfId="4765" xr:uid="{00000000-0005-0000-0000-000007090000}"/>
    <cellStyle name="Normal 3 2 145 3 2 2" xfId="9474" xr:uid="{86326847-CF9F-427A-B0C4-9CD5A0D96DA2}"/>
    <cellStyle name="Normal 3 2 145 3 3" xfId="6871" xr:uid="{3C6B9991-2300-454B-BBB7-50ACE07C501E}"/>
    <cellStyle name="Normal 3 2 145 4" xfId="2947" xr:uid="{00000000-0005-0000-0000-000008090000}"/>
    <cellStyle name="Normal 3 2 145 4 2" xfId="7734" xr:uid="{30212B9A-97B0-444C-B0E1-07B582566BA9}"/>
    <cellStyle name="Normal 3 2 145 5" xfId="3858" xr:uid="{00000000-0005-0000-0000-000009090000}"/>
    <cellStyle name="Normal 3 2 145 5 2" xfId="8606" xr:uid="{64D9886E-DD85-4356-AE94-64707D36A7C1}"/>
    <cellStyle name="Normal 3 2 145 6" xfId="5969" xr:uid="{723E10FE-B3F8-4D2A-B37F-85E5524B4DB4}"/>
    <cellStyle name="Normal 3 2 146" xfId="810" xr:uid="{00000000-0005-0000-0000-00000A090000}"/>
    <cellStyle name="Normal 3 2 146 2" xfId="1607" xr:uid="{00000000-0005-0000-0000-00000B090000}"/>
    <cellStyle name="Normal 3 2 146 2 2" xfId="2516" xr:uid="{00000000-0005-0000-0000-00000C090000}"/>
    <cellStyle name="Normal 3 2 146 2 2 2" xfId="5241" xr:uid="{00000000-0005-0000-0000-00000D090000}"/>
    <cellStyle name="Normal 3 2 146 2 2 2 2" xfId="9946" xr:uid="{B637784C-73D0-4ACD-99DD-89B0689EEF20}"/>
    <cellStyle name="Normal 3 2 146 2 2 3" xfId="7343" xr:uid="{6FD726F4-E3FE-4C9E-A184-A4035B0C055D}"/>
    <cellStyle name="Normal 3 2 146 2 3" xfId="3421" xr:uid="{00000000-0005-0000-0000-00000E090000}"/>
    <cellStyle name="Normal 3 2 146 2 3 2" xfId="8206" xr:uid="{C5D58705-8BF7-4369-9EE1-A0BAC0FC75D0}"/>
    <cellStyle name="Normal 3 2 146 2 4" xfId="4332" xr:uid="{00000000-0005-0000-0000-00000F090000}"/>
    <cellStyle name="Normal 3 2 146 2 4 2" xfId="9078" xr:uid="{FF356310-B064-4F19-954F-BB5A00D1F332}"/>
    <cellStyle name="Normal 3 2 146 2 5" xfId="6480" xr:uid="{EB7B836E-1FAF-46A2-8968-0A522C36F44A}"/>
    <cellStyle name="Normal 3 2 146 3" xfId="2038" xr:uid="{00000000-0005-0000-0000-000010090000}"/>
    <cellStyle name="Normal 3 2 146 3 2" xfId="4766" xr:uid="{00000000-0005-0000-0000-000011090000}"/>
    <cellStyle name="Normal 3 2 146 3 2 2" xfId="9475" xr:uid="{A801A0AD-EED1-4CAE-8420-9B605E20A6AD}"/>
    <cellStyle name="Normal 3 2 146 3 3" xfId="6872" xr:uid="{D822D2C4-D4D5-49C7-B7A8-155F51CF50AC}"/>
    <cellStyle name="Normal 3 2 146 4" xfId="2948" xr:uid="{00000000-0005-0000-0000-000012090000}"/>
    <cellStyle name="Normal 3 2 146 4 2" xfId="7735" xr:uid="{57AC9047-0020-4511-ABD5-8CC922B966A6}"/>
    <cellStyle name="Normal 3 2 146 5" xfId="3859" xr:uid="{00000000-0005-0000-0000-000013090000}"/>
    <cellStyle name="Normal 3 2 146 5 2" xfId="8607" xr:uid="{568C5433-EB54-434B-9C97-E47CAA99E30A}"/>
    <cellStyle name="Normal 3 2 146 6" xfId="5970" xr:uid="{30249A83-C483-4FC1-815F-6F7C3CB8F2E7}"/>
    <cellStyle name="Normal 3 2 147" xfId="811" xr:uid="{00000000-0005-0000-0000-000014090000}"/>
    <cellStyle name="Normal 3 2 147 2" xfId="1608" xr:uid="{00000000-0005-0000-0000-000015090000}"/>
    <cellStyle name="Normal 3 2 147 2 2" xfId="2517" xr:uid="{00000000-0005-0000-0000-000016090000}"/>
    <cellStyle name="Normal 3 2 147 2 2 2" xfId="5242" xr:uid="{00000000-0005-0000-0000-000017090000}"/>
    <cellStyle name="Normal 3 2 147 2 2 2 2" xfId="9947" xr:uid="{18883F5D-1631-4605-9EBE-238E4C756C25}"/>
    <cellStyle name="Normal 3 2 147 2 2 3" xfId="7344" xr:uid="{60A3731F-DDA0-4EFE-BFC3-129810C25D9C}"/>
    <cellStyle name="Normal 3 2 147 2 3" xfId="3422" xr:uid="{00000000-0005-0000-0000-000018090000}"/>
    <cellStyle name="Normal 3 2 147 2 3 2" xfId="8207" xr:uid="{D091447B-262E-4BF4-ABF3-1488D1299959}"/>
    <cellStyle name="Normal 3 2 147 2 4" xfId="4333" xr:uid="{00000000-0005-0000-0000-000019090000}"/>
    <cellStyle name="Normal 3 2 147 2 4 2" xfId="9079" xr:uid="{AE4774DF-94F2-430E-962B-F1AF7136C2FB}"/>
    <cellStyle name="Normal 3 2 147 2 5" xfId="6481" xr:uid="{4B298B4E-A1E0-4AD3-918D-ABDBD3CC9596}"/>
    <cellStyle name="Normal 3 2 147 3" xfId="2039" xr:uid="{00000000-0005-0000-0000-00001A090000}"/>
    <cellStyle name="Normal 3 2 147 3 2" xfId="4767" xr:uid="{00000000-0005-0000-0000-00001B090000}"/>
    <cellStyle name="Normal 3 2 147 3 2 2" xfId="9476" xr:uid="{0C5A736C-7EBB-4B5B-B36E-A1B3C8A83B74}"/>
    <cellStyle name="Normal 3 2 147 3 3" xfId="6873" xr:uid="{8089803B-BABE-4242-8AF5-E6D52618E461}"/>
    <cellStyle name="Normal 3 2 147 4" xfId="2949" xr:uid="{00000000-0005-0000-0000-00001C090000}"/>
    <cellStyle name="Normal 3 2 147 4 2" xfId="7736" xr:uid="{8097A057-D9C5-4C94-A857-B0BC339D9CE0}"/>
    <cellStyle name="Normal 3 2 147 5" xfId="3860" xr:uid="{00000000-0005-0000-0000-00001D090000}"/>
    <cellStyle name="Normal 3 2 147 5 2" xfId="8608" xr:uid="{2D3AD58C-E4D3-4E89-BA5D-872C7CF64A2E}"/>
    <cellStyle name="Normal 3 2 147 6" xfId="5971" xr:uid="{81F87A57-0BA7-4830-A9DA-6F32D3343BC3}"/>
    <cellStyle name="Normal 3 2 148" xfId="812" xr:uid="{00000000-0005-0000-0000-00001E090000}"/>
    <cellStyle name="Normal 3 2 148 2" xfId="1609" xr:uid="{00000000-0005-0000-0000-00001F090000}"/>
    <cellStyle name="Normal 3 2 148 2 2" xfId="2518" xr:uid="{00000000-0005-0000-0000-000020090000}"/>
    <cellStyle name="Normal 3 2 148 2 2 2" xfId="5243" xr:uid="{00000000-0005-0000-0000-000021090000}"/>
    <cellStyle name="Normal 3 2 148 2 2 2 2" xfId="9948" xr:uid="{4579A556-0C08-4F34-9FD9-039FA7EF5931}"/>
    <cellStyle name="Normal 3 2 148 2 2 3" xfId="7345" xr:uid="{E5402669-298B-4F21-AABB-0CF5DB23AAB9}"/>
    <cellStyle name="Normal 3 2 148 2 3" xfId="3423" xr:uid="{00000000-0005-0000-0000-000022090000}"/>
    <cellStyle name="Normal 3 2 148 2 3 2" xfId="8208" xr:uid="{B6B45940-E7E2-45A6-8646-272F6C382CB8}"/>
    <cellStyle name="Normal 3 2 148 2 4" xfId="4334" xr:uid="{00000000-0005-0000-0000-000023090000}"/>
    <cellStyle name="Normal 3 2 148 2 4 2" xfId="9080" xr:uid="{C5C14DE2-3F15-4BA6-B07D-BF730C4ED296}"/>
    <cellStyle name="Normal 3 2 148 2 5" xfId="6482" xr:uid="{FCDFA7A4-2175-4090-8574-1230B4C95DCF}"/>
    <cellStyle name="Normal 3 2 148 3" xfId="2040" xr:uid="{00000000-0005-0000-0000-000024090000}"/>
    <cellStyle name="Normal 3 2 148 3 2" xfId="4768" xr:uid="{00000000-0005-0000-0000-000025090000}"/>
    <cellStyle name="Normal 3 2 148 3 2 2" xfId="9477" xr:uid="{42E3B474-2332-4101-B2B6-74BE183D8BC5}"/>
    <cellStyle name="Normal 3 2 148 3 3" xfId="6874" xr:uid="{4BD4F892-8AFA-4B56-9C1E-9E37ABA8511A}"/>
    <cellStyle name="Normal 3 2 148 4" xfId="2950" xr:uid="{00000000-0005-0000-0000-000026090000}"/>
    <cellStyle name="Normal 3 2 148 4 2" xfId="7737" xr:uid="{9345C0EB-1FEC-47D8-8848-2043E7DC7A19}"/>
    <cellStyle name="Normal 3 2 148 5" xfId="3861" xr:uid="{00000000-0005-0000-0000-000027090000}"/>
    <cellStyle name="Normal 3 2 148 5 2" xfId="8609" xr:uid="{2FBE9D2D-5BCC-45D1-8832-2E1693677016}"/>
    <cellStyle name="Normal 3 2 148 6" xfId="5972" xr:uid="{B8C0DC55-D790-425F-9065-2E7CFE9C87A7}"/>
    <cellStyle name="Normal 3 2 149" xfId="813" xr:uid="{00000000-0005-0000-0000-000028090000}"/>
    <cellStyle name="Normal 3 2 149 2" xfId="1610" xr:uid="{00000000-0005-0000-0000-000029090000}"/>
    <cellStyle name="Normal 3 2 149 2 2" xfId="2519" xr:uid="{00000000-0005-0000-0000-00002A090000}"/>
    <cellStyle name="Normal 3 2 149 2 2 2" xfId="5244" xr:uid="{00000000-0005-0000-0000-00002B090000}"/>
    <cellStyle name="Normal 3 2 149 2 2 2 2" xfId="9949" xr:uid="{E2875E47-1BC7-4968-BCDA-27E9513D4040}"/>
    <cellStyle name="Normal 3 2 149 2 2 3" xfId="7346" xr:uid="{267237FC-1B63-458D-BBA1-EA8CE87EF94C}"/>
    <cellStyle name="Normal 3 2 149 2 3" xfId="3424" xr:uid="{00000000-0005-0000-0000-00002C090000}"/>
    <cellStyle name="Normal 3 2 149 2 3 2" xfId="8209" xr:uid="{A7E150DD-0EDB-41E6-8C1F-59442EB4E8FC}"/>
    <cellStyle name="Normal 3 2 149 2 4" xfId="4335" xr:uid="{00000000-0005-0000-0000-00002D090000}"/>
    <cellStyle name="Normal 3 2 149 2 4 2" xfId="9081" xr:uid="{959F3936-C5EF-40FE-ABAC-0F9C7677068E}"/>
    <cellStyle name="Normal 3 2 149 2 5" xfId="6483" xr:uid="{F0116A71-3247-4B2D-ABA2-CFE47DE095F8}"/>
    <cellStyle name="Normal 3 2 149 3" xfId="2041" xr:uid="{00000000-0005-0000-0000-00002E090000}"/>
    <cellStyle name="Normal 3 2 149 3 2" xfId="4769" xr:uid="{00000000-0005-0000-0000-00002F090000}"/>
    <cellStyle name="Normal 3 2 149 3 2 2" xfId="9478" xr:uid="{8CEB26BA-CF1B-4CB0-BB4D-485A34DF6314}"/>
    <cellStyle name="Normal 3 2 149 3 3" xfId="6875" xr:uid="{3EFEC546-83F8-4D6B-88F9-A1493F7D170D}"/>
    <cellStyle name="Normal 3 2 149 4" xfId="2951" xr:uid="{00000000-0005-0000-0000-000030090000}"/>
    <cellStyle name="Normal 3 2 149 4 2" xfId="7738" xr:uid="{A3884E6B-85DB-4F71-9C06-43F63F0CD10D}"/>
    <cellStyle name="Normal 3 2 149 5" xfId="3862" xr:uid="{00000000-0005-0000-0000-000031090000}"/>
    <cellStyle name="Normal 3 2 149 5 2" xfId="8610" xr:uid="{8BCFF393-E624-4354-BCAE-8B2067D2978D}"/>
    <cellStyle name="Normal 3 2 149 6" xfId="5973" xr:uid="{70EACC6D-638A-4437-9BC5-ADEA8610916C}"/>
    <cellStyle name="Normal 3 2 15" xfId="814" xr:uid="{00000000-0005-0000-0000-000032090000}"/>
    <cellStyle name="Normal 3 2 15 2" xfId="1611" xr:uid="{00000000-0005-0000-0000-000033090000}"/>
    <cellStyle name="Normal 3 2 15 2 2" xfId="2520" xr:uid="{00000000-0005-0000-0000-000034090000}"/>
    <cellStyle name="Normal 3 2 15 2 2 2" xfId="5245" xr:uid="{00000000-0005-0000-0000-000035090000}"/>
    <cellStyle name="Normal 3 2 15 2 2 2 2" xfId="9950" xr:uid="{33D7F5A6-7EE3-45B5-8969-7EA0D2DC7474}"/>
    <cellStyle name="Normal 3 2 15 2 2 3" xfId="7347" xr:uid="{0AD430BC-4762-4D95-97A3-FA4E0C0103AE}"/>
    <cellStyle name="Normal 3 2 15 2 3" xfId="3425" xr:uid="{00000000-0005-0000-0000-000036090000}"/>
    <cellStyle name="Normal 3 2 15 2 3 2" xfId="8210" xr:uid="{FD7F3307-B28F-46DD-90FE-885B2406FD73}"/>
    <cellStyle name="Normal 3 2 15 2 4" xfId="4336" xr:uid="{00000000-0005-0000-0000-000037090000}"/>
    <cellStyle name="Normal 3 2 15 2 4 2" xfId="9082" xr:uid="{90DB1644-291B-4F80-9773-C400E29C4DBA}"/>
    <cellStyle name="Normal 3 2 15 2 5" xfId="6484" xr:uid="{70EF85AD-8255-44A0-AA70-D9F8EAAB97EB}"/>
    <cellStyle name="Normal 3 2 15 3" xfId="2042" xr:uid="{00000000-0005-0000-0000-000038090000}"/>
    <cellStyle name="Normal 3 2 15 3 2" xfId="4770" xr:uid="{00000000-0005-0000-0000-000039090000}"/>
    <cellStyle name="Normal 3 2 15 3 2 2" xfId="9479" xr:uid="{750EBAC0-BB79-4786-8731-8B1E766E3EC7}"/>
    <cellStyle name="Normal 3 2 15 3 3" xfId="6876" xr:uid="{31266524-3C36-406B-B195-160C8601B5B5}"/>
    <cellStyle name="Normal 3 2 15 4" xfId="2952" xr:uid="{00000000-0005-0000-0000-00003A090000}"/>
    <cellStyle name="Normal 3 2 15 4 2" xfId="7739" xr:uid="{6AC7D3CB-496C-4681-90BA-9BD11C56056D}"/>
    <cellStyle name="Normal 3 2 15 5" xfId="3863" xr:uid="{00000000-0005-0000-0000-00003B090000}"/>
    <cellStyle name="Normal 3 2 15 5 2" xfId="8611" xr:uid="{F15CD968-D809-4360-9EFA-E46F368E2143}"/>
    <cellStyle name="Normal 3 2 15 6" xfId="5974" xr:uid="{111D832C-85EB-4681-8AC2-D5972572F6DC}"/>
    <cellStyle name="Normal 3 2 150" xfId="815" xr:uid="{00000000-0005-0000-0000-00003C090000}"/>
    <cellStyle name="Normal 3 2 150 2" xfId="1612" xr:uid="{00000000-0005-0000-0000-00003D090000}"/>
    <cellStyle name="Normal 3 2 150 2 2" xfId="2521" xr:uid="{00000000-0005-0000-0000-00003E090000}"/>
    <cellStyle name="Normal 3 2 150 2 2 2" xfId="5246" xr:uid="{00000000-0005-0000-0000-00003F090000}"/>
    <cellStyle name="Normal 3 2 150 2 2 2 2" xfId="9951" xr:uid="{24E05F93-2AEC-47B6-9266-11C900E19AE6}"/>
    <cellStyle name="Normal 3 2 150 2 2 3" xfId="7348" xr:uid="{1EFDA47B-D195-4E75-9F83-47A6269BB57D}"/>
    <cellStyle name="Normal 3 2 150 2 3" xfId="3426" xr:uid="{00000000-0005-0000-0000-000040090000}"/>
    <cellStyle name="Normal 3 2 150 2 3 2" xfId="8211" xr:uid="{B2377D62-0679-4A8B-9E30-09FB4B440CA9}"/>
    <cellStyle name="Normal 3 2 150 2 4" xfId="4337" xr:uid="{00000000-0005-0000-0000-000041090000}"/>
    <cellStyle name="Normal 3 2 150 2 4 2" xfId="9083" xr:uid="{B7636A01-EDA6-4A8F-86F2-3406950D2B71}"/>
    <cellStyle name="Normal 3 2 150 2 5" xfId="6485" xr:uid="{84DF3EDB-61F0-4813-9E72-CB0665663C2C}"/>
    <cellStyle name="Normal 3 2 150 3" xfId="2043" xr:uid="{00000000-0005-0000-0000-000042090000}"/>
    <cellStyle name="Normal 3 2 150 3 2" xfId="4771" xr:uid="{00000000-0005-0000-0000-000043090000}"/>
    <cellStyle name="Normal 3 2 150 3 2 2" xfId="9480" xr:uid="{4924E480-2484-4E5B-92C1-202D50895E11}"/>
    <cellStyle name="Normal 3 2 150 3 3" xfId="6877" xr:uid="{3EC1EC40-B9D3-4DB1-86C3-77D348EFDD21}"/>
    <cellStyle name="Normal 3 2 150 4" xfId="2953" xr:uid="{00000000-0005-0000-0000-000044090000}"/>
    <cellStyle name="Normal 3 2 150 4 2" xfId="7740" xr:uid="{3C7B92BB-670D-4B6E-860F-B1C05CA17C4C}"/>
    <cellStyle name="Normal 3 2 150 5" xfId="3864" xr:uid="{00000000-0005-0000-0000-000045090000}"/>
    <cellStyle name="Normal 3 2 150 5 2" xfId="8612" xr:uid="{EAA21D52-6E85-4725-9E20-77E2B7DBCBE7}"/>
    <cellStyle name="Normal 3 2 150 6" xfId="5975" xr:uid="{88356153-82B2-4ABC-B4B0-2B5F4816ECE4}"/>
    <cellStyle name="Normal 3 2 151" xfId="816" xr:uid="{00000000-0005-0000-0000-000046090000}"/>
    <cellStyle name="Normal 3 2 151 2" xfId="1613" xr:uid="{00000000-0005-0000-0000-000047090000}"/>
    <cellStyle name="Normal 3 2 151 2 2" xfId="2522" xr:uid="{00000000-0005-0000-0000-000048090000}"/>
    <cellStyle name="Normal 3 2 151 2 2 2" xfId="5247" xr:uid="{00000000-0005-0000-0000-000049090000}"/>
    <cellStyle name="Normal 3 2 151 2 2 2 2" xfId="9952" xr:uid="{8B3FBA2A-A44B-4C6F-94E0-3554FB40D792}"/>
    <cellStyle name="Normal 3 2 151 2 2 3" xfId="7349" xr:uid="{8B38C36B-651D-4BD4-9EF1-84F96E9A27C0}"/>
    <cellStyle name="Normal 3 2 151 2 3" xfId="3427" xr:uid="{00000000-0005-0000-0000-00004A090000}"/>
    <cellStyle name="Normal 3 2 151 2 3 2" xfId="8212" xr:uid="{F11FE1A3-D743-4662-8AC5-87605B153CCD}"/>
    <cellStyle name="Normal 3 2 151 2 4" xfId="4338" xr:uid="{00000000-0005-0000-0000-00004B090000}"/>
    <cellStyle name="Normal 3 2 151 2 4 2" xfId="9084" xr:uid="{71ADCA22-41F2-4485-97F6-9C68D7CD9387}"/>
    <cellStyle name="Normal 3 2 151 2 5" xfId="6486" xr:uid="{A4956225-1FC2-4412-8FB6-E425B505DDEC}"/>
    <cellStyle name="Normal 3 2 151 3" xfId="2044" xr:uid="{00000000-0005-0000-0000-00004C090000}"/>
    <cellStyle name="Normal 3 2 151 3 2" xfId="4772" xr:uid="{00000000-0005-0000-0000-00004D090000}"/>
    <cellStyle name="Normal 3 2 151 3 2 2" xfId="9481" xr:uid="{CA619F45-1FE9-4992-AAEB-8DA4D1C14929}"/>
    <cellStyle name="Normal 3 2 151 3 3" xfId="6878" xr:uid="{A33C8F62-CF8E-488B-BDEA-49EAD64873F9}"/>
    <cellStyle name="Normal 3 2 151 4" xfId="2954" xr:uid="{00000000-0005-0000-0000-00004E090000}"/>
    <cellStyle name="Normal 3 2 151 4 2" xfId="7741" xr:uid="{1E6A12B2-CFA7-4E0A-A42F-3AF2AB5774F7}"/>
    <cellStyle name="Normal 3 2 151 5" xfId="3865" xr:uid="{00000000-0005-0000-0000-00004F090000}"/>
    <cellStyle name="Normal 3 2 151 5 2" xfId="8613" xr:uid="{B9D4A74A-7586-413A-9F7A-90A9D3B9425D}"/>
    <cellStyle name="Normal 3 2 151 6" xfId="5976" xr:uid="{94764518-7717-4D5B-9AEF-039AD362D6F4}"/>
    <cellStyle name="Normal 3 2 152" xfId="817" xr:uid="{00000000-0005-0000-0000-000050090000}"/>
    <cellStyle name="Normal 3 2 152 2" xfId="1614" xr:uid="{00000000-0005-0000-0000-000051090000}"/>
    <cellStyle name="Normal 3 2 152 2 2" xfId="2523" xr:uid="{00000000-0005-0000-0000-000052090000}"/>
    <cellStyle name="Normal 3 2 152 2 2 2" xfId="5248" xr:uid="{00000000-0005-0000-0000-000053090000}"/>
    <cellStyle name="Normal 3 2 152 2 2 2 2" xfId="9953" xr:uid="{93D29230-2546-44D2-B353-1CECE9E95A82}"/>
    <cellStyle name="Normal 3 2 152 2 2 3" xfId="7350" xr:uid="{8D253168-F85B-4537-BD7B-22830D5E53A2}"/>
    <cellStyle name="Normal 3 2 152 2 3" xfId="3428" xr:uid="{00000000-0005-0000-0000-000054090000}"/>
    <cellStyle name="Normal 3 2 152 2 3 2" xfId="8213" xr:uid="{DD2A311F-9DB1-4A6E-BEF7-76917EB55F4C}"/>
    <cellStyle name="Normal 3 2 152 2 4" xfId="4339" xr:uid="{00000000-0005-0000-0000-000055090000}"/>
    <cellStyle name="Normal 3 2 152 2 4 2" xfId="9085" xr:uid="{8A88FB98-09CA-45A1-8602-5B79C27ED49A}"/>
    <cellStyle name="Normal 3 2 152 2 5" xfId="6487" xr:uid="{965E1955-21EB-4C65-B514-DE94831925F1}"/>
    <cellStyle name="Normal 3 2 152 3" xfId="2045" xr:uid="{00000000-0005-0000-0000-000056090000}"/>
    <cellStyle name="Normal 3 2 152 3 2" xfId="4773" xr:uid="{00000000-0005-0000-0000-000057090000}"/>
    <cellStyle name="Normal 3 2 152 3 2 2" xfId="9482" xr:uid="{58329EE9-85A8-4275-B8ED-054A6D147CEC}"/>
    <cellStyle name="Normal 3 2 152 3 3" xfId="6879" xr:uid="{8766C59F-652E-422B-A49D-5C91D4BDECB9}"/>
    <cellStyle name="Normal 3 2 152 4" xfId="2955" xr:uid="{00000000-0005-0000-0000-000058090000}"/>
    <cellStyle name="Normal 3 2 152 4 2" xfId="7742" xr:uid="{3058267A-588B-4BE6-92F8-0A48D7DC97DA}"/>
    <cellStyle name="Normal 3 2 152 5" xfId="3866" xr:uid="{00000000-0005-0000-0000-000059090000}"/>
    <cellStyle name="Normal 3 2 152 5 2" xfId="8614" xr:uid="{8CEB0A39-A471-4F9C-A133-80AA29E803E0}"/>
    <cellStyle name="Normal 3 2 152 6" xfId="5977" xr:uid="{B3EFE3FE-755E-435A-A5DD-FBFB2619A390}"/>
    <cellStyle name="Normal 3 2 153" xfId="818" xr:uid="{00000000-0005-0000-0000-00005A090000}"/>
    <cellStyle name="Normal 3 2 153 2" xfId="1615" xr:uid="{00000000-0005-0000-0000-00005B090000}"/>
    <cellStyle name="Normal 3 2 153 2 2" xfId="2524" xr:uid="{00000000-0005-0000-0000-00005C090000}"/>
    <cellStyle name="Normal 3 2 153 2 2 2" xfId="5249" xr:uid="{00000000-0005-0000-0000-00005D090000}"/>
    <cellStyle name="Normal 3 2 153 2 2 2 2" xfId="9954" xr:uid="{F0EAF444-A5C8-4C28-8250-B57E813DDFE9}"/>
    <cellStyle name="Normal 3 2 153 2 2 3" xfId="7351" xr:uid="{6A80131A-26C6-403E-9028-7D576A7757E2}"/>
    <cellStyle name="Normal 3 2 153 2 3" xfId="3429" xr:uid="{00000000-0005-0000-0000-00005E090000}"/>
    <cellStyle name="Normal 3 2 153 2 3 2" xfId="8214" xr:uid="{791EE299-5E5C-4917-8E7C-C22814A3EC1F}"/>
    <cellStyle name="Normal 3 2 153 2 4" xfId="4340" xr:uid="{00000000-0005-0000-0000-00005F090000}"/>
    <cellStyle name="Normal 3 2 153 2 4 2" xfId="9086" xr:uid="{97BD4990-CC27-401F-A440-207896778400}"/>
    <cellStyle name="Normal 3 2 153 2 5" xfId="6488" xr:uid="{C8ABF809-3C5A-4CF0-9F81-A09A220A0CCB}"/>
    <cellStyle name="Normal 3 2 153 3" xfId="2046" xr:uid="{00000000-0005-0000-0000-000060090000}"/>
    <cellStyle name="Normal 3 2 153 3 2" xfId="4774" xr:uid="{00000000-0005-0000-0000-000061090000}"/>
    <cellStyle name="Normal 3 2 153 3 2 2" xfId="9483" xr:uid="{F7BA8F2D-2ADE-4D82-8697-41BB34B60D36}"/>
    <cellStyle name="Normal 3 2 153 3 3" xfId="6880" xr:uid="{DFE0A3EC-0BE4-4010-979F-163FC563AE73}"/>
    <cellStyle name="Normal 3 2 153 4" xfId="2956" xr:uid="{00000000-0005-0000-0000-000062090000}"/>
    <cellStyle name="Normal 3 2 153 4 2" xfId="7743" xr:uid="{53ABAF51-0799-4AAD-85F0-FB880A1B2720}"/>
    <cellStyle name="Normal 3 2 153 5" xfId="3867" xr:uid="{00000000-0005-0000-0000-000063090000}"/>
    <cellStyle name="Normal 3 2 153 5 2" xfId="8615" xr:uid="{1B888CC3-FF87-4477-84B3-218F7E603731}"/>
    <cellStyle name="Normal 3 2 153 6" xfId="5978" xr:uid="{C5BF2CA6-C93D-4F6D-AC19-8ABFBDC0900D}"/>
    <cellStyle name="Normal 3 2 154" xfId="819" xr:uid="{00000000-0005-0000-0000-000064090000}"/>
    <cellStyle name="Normal 3 2 154 2" xfId="1616" xr:uid="{00000000-0005-0000-0000-000065090000}"/>
    <cellStyle name="Normal 3 2 154 2 2" xfId="2525" xr:uid="{00000000-0005-0000-0000-000066090000}"/>
    <cellStyle name="Normal 3 2 154 2 2 2" xfId="5250" xr:uid="{00000000-0005-0000-0000-000067090000}"/>
    <cellStyle name="Normal 3 2 154 2 2 2 2" xfId="9955" xr:uid="{C9E21F44-0714-43AB-9366-3C4555FE649D}"/>
    <cellStyle name="Normal 3 2 154 2 2 3" xfId="7352" xr:uid="{DE675D7F-05A0-4776-9F2A-553346588464}"/>
    <cellStyle name="Normal 3 2 154 2 3" xfId="3430" xr:uid="{00000000-0005-0000-0000-000068090000}"/>
    <cellStyle name="Normal 3 2 154 2 3 2" xfId="8215" xr:uid="{3384F8A0-BFB8-4916-828E-F78E685D3DFF}"/>
    <cellStyle name="Normal 3 2 154 2 4" xfId="4341" xr:uid="{00000000-0005-0000-0000-000069090000}"/>
    <cellStyle name="Normal 3 2 154 2 4 2" xfId="9087" xr:uid="{3BC915BA-CE4B-4083-9CF1-27796B8BC2D1}"/>
    <cellStyle name="Normal 3 2 154 2 5" xfId="6489" xr:uid="{247E26A1-1BF3-49FC-BB04-6DF5B0B14006}"/>
    <cellStyle name="Normal 3 2 154 3" xfId="2047" xr:uid="{00000000-0005-0000-0000-00006A090000}"/>
    <cellStyle name="Normal 3 2 154 3 2" xfId="4775" xr:uid="{00000000-0005-0000-0000-00006B090000}"/>
    <cellStyle name="Normal 3 2 154 3 2 2" xfId="9484" xr:uid="{7257CA56-2906-405E-896C-52A73F571B7C}"/>
    <cellStyle name="Normal 3 2 154 3 3" xfId="6881" xr:uid="{A1CB9743-7690-4162-B317-06C45C487F45}"/>
    <cellStyle name="Normal 3 2 154 4" xfId="2957" xr:uid="{00000000-0005-0000-0000-00006C090000}"/>
    <cellStyle name="Normal 3 2 154 4 2" xfId="7744" xr:uid="{0CC64919-A50B-4554-845D-22ECCC6AEB67}"/>
    <cellStyle name="Normal 3 2 154 5" xfId="3868" xr:uid="{00000000-0005-0000-0000-00006D090000}"/>
    <cellStyle name="Normal 3 2 154 5 2" xfId="8616" xr:uid="{5AB3402E-6C90-42A5-9486-0906583D0539}"/>
    <cellStyle name="Normal 3 2 154 6" xfId="5979" xr:uid="{A5DD4EEA-770F-42F0-9BD2-98BA37F31455}"/>
    <cellStyle name="Normal 3 2 155" xfId="820" xr:uid="{00000000-0005-0000-0000-00006E090000}"/>
    <cellStyle name="Normal 3 2 155 2" xfId="1617" xr:uid="{00000000-0005-0000-0000-00006F090000}"/>
    <cellStyle name="Normal 3 2 155 2 2" xfId="2526" xr:uid="{00000000-0005-0000-0000-000070090000}"/>
    <cellStyle name="Normal 3 2 155 2 2 2" xfId="5251" xr:uid="{00000000-0005-0000-0000-000071090000}"/>
    <cellStyle name="Normal 3 2 155 2 2 2 2" xfId="9956" xr:uid="{42AF73E5-9F73-4660-82BE-41F0FDD04C90}"/>
    <cellStyle name="Normal 3 2 155 2 2 3" xfId="7353" xr:uid="{0BF8035B-A224-4277-80EF-0EDA7B40767F}"/>
    <cellStyle name="Normal 3 2 155 2 3" xfId="3431" xr:uid="{00000000-0005-0000-0000-000072090000}"/>
    <cellStyle name="Normal 3 2 155 2 3 2" xfId="8216" xr:uid="{126BA0D2-966D-420C-940F-7CF5B9D0041B}"/>
    <cellStyle name="Normal 3 2 155 2 4" xfId="4342" xr:uid="{00000000-0005-0000-0000-000073090000}"/>
    <cellStyle name="Normal 3 2 155 2 4 2" xfId="9088" xr:uid="{C4064AC6-4591-4B3B-9C09-3C895FE35944}"/>
    <cellStyle name="Normal 3 2 155 2 5" xfId="6490" xr:uid="{28D4D026-F618-4695-A29B-EA02B3B58B86}"/>
    <cellStyle name="Normal 3 2 155 3" xfId="2048" xr:uid="{00000000-0005-0000-0000-000074090000}"/>
    <cellStyle name="Normal 3 2 155 3 2" xfId="4776" xr:uid="{00000000-0005-0000-0000-000075090000}"/>
    <cellStyle name="Normal 3 2 155 3 2 2" xfId="9485" xr:uid="{7AB5BAFE-C4CE-48F0-9BDF-74CCED7DF747}"/>
    <cellStyle name="Normal 3 2 155 3 3" xfId="6882" xr:uid="{691713D6-62D8-48C9-BFEF-B18093AFA6C3}"/>
    <cellStyle name="Normal 3 2 155 4" xfId="2958" xr:uid="{00000000-0005-0000-0000-000076090000}"/>
    <cellStyle name="Normal 3 2 155 4 2" xfId="7745" xr:uid="{001D30C2-3041-49B0-BF85-32C83CFAFA5D}"/>
    <cellStyle name="Normal 3 2 155 5" xfId="3869" xr:uid="{00000000-0005-0000-0000-000077090000}"/>
    <cellStyle name="Normal 3 2 155 5 2" xfId="8617" xr:uid="{6B5A1CD7-C4CF-4F0E-B8E2-B8E6B4745EA1}"/>
    <cellStyle name="Normal 3 2 155 6" xfId="5980" xr:uid="{F1CE13F7-E87D-40E6-A3F2-BEB80B633BD9}"/>
    <cellStyle name="Normal 3 2 156" xfId="821" xr:uid="{00000000-0005-0000-0000-000078090000}"/>
    <cellStyle name="Normal 3 2 156 2" xfId="1618" xr:uid="{00000000-0005-0000-0000-000079090000}"/>
    <cellStyle name="Normal 3 2 156 2 2" xfId="2527" xr:uid="{00000000-0005-0000-0000-00007A090000}"/>
    <cellStyle name="Normal 3 2 156 2 2 2" xfId="5252" xr:uid="{00000000-0005-0000-0000-00007B090000}"/>
    <cellStyle name="Normal 3 2 156 2 2 2 2" xfId="9957" xr:uid="{0DA5A7F1-230B-4431-B90B-A21B54DC91C0}"/>
    <cellStyle name="Normal 3 2 156 2 2 3" xfId="7354" xr:uid="{447E43D0-7E3B-4054-AA1C-15F56657ED46}"/>
    <cellStyle name="Normal 3 2 156 2 3" xfId="3432" xr:uid="{00000000-0005-0000-0000-00007C090000}"/>
    <cellStyle name="Normal 3 2 156 2 3 2" xfId="8217" xr:uid="{99BBF55F-627D-4673-BC22-4B17B33F4AAF}"/>
    <cellStyle name="Normal 3 2 156 2 4" xfId="4343" xr:uid="{00000000-0005-0000-0000-00007D090000}"/>
    <cellStyle name="Normal 3 2 156 2 4 2" xfId="9089" xr:uid="{F0DB7DF1-8451-4860-BA1E-7AE60DC92D4B}"/>
    <cellStyle name="Normal 3 2 156 2 5" xfId="6491" xr:uid="{CA897B17-A534-46E3-900A-C082A355F967}"/>
    <cellStyle name="Normal 3 2 156 3" xfId="2049" xr:uid="{00000000-0005-0000-0000-00007E090000}"/>
    <cellStyle name="Normal 3 2 156 3 2" xfId="4777" xr:uid="{00000000-0005-0000-0000-00007F090000}"/>
    <cellStyle name="Normal 3 2 156 3 2 2" xfId="9486" xr:uid="{853CE2CC-28EF-4B59-B213-2D345D879B25}"/>
    <cellStyle name="Normal 3 2 156 3 3" xfId="6883" xr:uid="{867F49B3-5344-4824-910D-CAEB2217BB06}"/>
    <cellStyle name="Normal 3 2 156 4" xfId="2959" xr:uid="{00000000-0005-0000-0000-000080090000}"/>
    <cellStyle name="Normal 3 2 156 4 2" xfId="7746" xr:uid="{51478B14-EC28-44D5-B139-4899BFCC25BC}"/>
    <cellStyle name="Normal 3 2 156 5" xfId="3870" xr:uid="{00000000-0005-0000-0000-000081090000}"/>
    <cellStyle name="Normal 3 2 156 5 2" xfId="8618" xr:uid="{449A114D-A11B-40EC-8C5E-931762550CBA}"/>
    <cellStyle name="Normal 3 2 156 6" xfId="5981" xr:uid="{B0C2B9C0-F209-4286-A488-0DE603F5AC91}"/>
    <cellStyle name="Normal 3 2 157" xfId="822" xr:uid="{00000000-0005-0000-0000-000082090000}"/>
    <cellStyle name="Normal 3 2 157 2" xfId="1619" xr:uid="{00000000-0005-0000-0000-000083090000}"/>
    <cellStyle name="Normal 3 2 157 2 2" xfId="2528" xr:uid="{00000000-0005-0000-0000-000084090000}"/>
    <cellStyle name="Normal 3 2 157 2 2 2" xfId="5253" xr:uid="{00000000-0005-0000-0000-000085090000}"/>
    <cellStyle name="Normal 3 2 157 2 2 2 2" xfId="9958" xr:uid="{583831FE-C96E-48F6-ACA4-F004E5BA91BF}"/>
    <cellStyle name="Normal 3 2 157 2 2 3" xfId="7355" xr:uid="{7E43B8AF-E991-4255-B521-ADCB419EFAC9}"/>
    <cellStyle name="Normal 3 2 157 2 3" xfId="3433" xr:uid="{00000000-0005-0000-0000-000086090000}"/>
    <cellStyle name="Normal 3 2 157 2 3 2" xfId="8218" xr:uid="{9ED7E8F6-49D1-444C-862E-ED41CF972B61}"/>
    <cellStyle name="Normal 3 2 157 2 4" xfId="4344" xr:uid="{00000000-0005-0000-0000-000087090000}"/>
    <cellStyle name="Normal 3 2 157 2 4 2" xfId="9090" xr:uid="{D2A6486E-77B4-4632-A2C5-682B8794CC06}"/>
    <cellStyle name="Normal 3 2 157 2 5" xfId="6492" xr:uid="{27FC5F97-757B-4373-9C5B-C02288AF821E}"/>
    <cellStyle name="Normal 3 2 157 3" xfId="2050" xr:uid="{00000000-0005-0000-0000-000088090000}"/>
    <cellStyle name="Normal 3 2 157 3 2" xfId="4778" xr:uid="{00000000-0005-0000-0000-000089090000}"/>
    <cellStyle name="Normal 3 2 157 3 2 2" xfId="9487" xr:uid="{20454CFB-5185-47A6-9397-50177F4A67F6}"/>
    <cellStyle name="Normal 3 2 157 3 3" xfId="6884" xr:uid="{6A8E652E-3FB8-4CFD-A8AB-804458789F02}"/>
    <cellStyle name="Normal 3 2 157 4" xfId="2960" xr:uid="{00000000-0005-0000-0000-00008A090000}"/>
    <cellStyle name="Normal 3 2 157 4 2" xfId="7747" xr:uid="{0C142101-B33F-4CB2-920E-CB3D47CC1FF5}"/>
    <cellStyle name="Normal 3 2 157 5" xfId="3871" xr:uid="{00000000-0005-0000-0000-00008B090000}"/>
    <cellStyle name="Normal 3 2 157 5 2" xfId="8619" xr:uid="{82F18591-F6EA-4D92-AC88-38F87243E238}"/>
    <cellStyle name="Normal 3 2 157 6" xfId="5982" xr:uid="{8D9634E8-BD72-48F6-B32D-18AB02A4E1F5}"/>
    <cellStyle name="Normal 3 2 158" xfId="823" xr:uid="{00000000-0005-0000-0000-00008C090000}"/>
    <cellStyle name="Normal 3 2 158 2" xfId="1620" xr:uid="{00000000-0005-0000-0000-00008D090000}"/>
    <cellStyle name="Normal 3 2 158 2 2" xfId="2529" xr:uid="{00000000-0005-0000-0000-00008E090000}"/>
    <cellStyle name="Normal 3 2 158 2 2 2" xfId="5254" xr:uid="{00000000-0005-0000-0000-00008F090000}"/>
    <cellStyle name="Normal 3 2 158 2 2 2 2" xfId="9959" xr:uid="{0F7503C4-1380-4DB2-A3A4-403DAC0B7FAD}"/>
    <cellStyle name="Normal 3 2 158 2 2 3" xfId="7356" xr:uid="{78411D55-3541-44BB-983A-CF1B14D0341F}"/>
    <cellStyle name="Normal 3 2 158 2 3" xfId="3434" xr:uid="{00000000-0005-0000-0000-000090090000}"/>
    <cellStyle name="Normal 3 2 158 2 3 2" xfId="8219" xr:uid="{71483F57-1E87-41E7-8116-F347FB1E0E64}"/>
    <cellStyle name="Normal 3 2 158 2 4" xfId="4345" xr:uid="{00000000-0005-0000-0000-000091090000}"/>
    <cellStyle name="Normal 3 2 158 2 4 2" xfId="9091" xr:uid="{ACC1C59F-FBD1-4B06-8D94-26A0EC4E3CB4}"/>
    <cellStyle name="Normal 3 2 158 2 5" xfId="6493" xr:uid="{6623C9C4-8FEB-4ED7-9F6E-DD25C8057160}"/>
    <cellStyle name="Normal 3 2 158 3" xfId="2051" xr:uid="{00000000-0005-0000-0000-000092090000}"/>
    <cellStyle name="Normal 3 2 158 3 2" xfId="4779" xr:uid="{00000000-0005-0000-0000-000093090000}"/>
    <cellStyle name="Normal 3 2 158 3 2 2" xfId="9488" xr:uid="{201E36DA-CC18-422B-85E1-C848A9D437AE}"/>
    <cellStyle name="Normal 3 2 158 3 3" xfId="6885" xr:uid="{C0A063B5-A465-4101-BCDF-500DE87A9568}"/>
    <cellStyle name="Normal 3 2 158 4" xfId="2961" xr:uid="{00000000-0005-0000-0000-000094090000}"/>
    <cellStyle name="Normal 3 2 158 4 2" xfId="7748" xr:uid="{831B04A8-27F7-43FB-AC79-5A0B6790CA10}"/>
    <cellStyle name="Normal 3 2 158 5" xfId="3872" xr:uid="{00000000-0005-0000-0000-000095090000}"/>
    <cellStyle name="Normal 3 2 158 5 2" xfId="8620" xr:uid="{FDE71762-CE51-421B-BE38-C00FED995A98}"/>
    <cellStyle name="Normal 3 2 158 6" xfId="5983" xr:uid="{02689740-76D1-40C6-B91D-B7E44C156A51}"/>
    <cellStyle name="Normal 3 2 159" xfId="824" xr:uid="{00000000-0005-0000-0000-000096090000}"/>
    <cellStyle name="Normal 3 2 159 2" xfId="1621" xr:uid="{00000000-0005-0000-0000-000097090000}"/>
    <cellStyle name="Normal 3 2 159 2 2" xfId="2530" xr:uid="{00000000-0005-0000-0000-000098090000}"/>
    <cellStyle name="Normal 3 2 159 2 2 2" xfId="5255" xr:uid="{00000000-0005-0000-0000-000099090000}"/>
    <cellStyle name="Normal 3 2 159 2 2 2 2" xfId="9960" xr:uid="{15B3A227-E1F1-433C-802A-88848F5C8298}"/>
    <cellStyle name="Normal 3 2 159 2 2 3" xfId="7357" xr:uid="{B1DBF1D0-8EC2-4893-8AB6-AF1053B91E7A}"/>
    <cellStyle name="Normal 3 2 159 2 3" xfId="3435" xr:uid="{00000000-0005-0000-0000-00009A090000}"/>
    <cellStyle name="Normal 3 2 159 2 3 2" xfId="8220" xr:uid="{953B7407-5779-4428-BF0C-03B3F9FA36CD}"/>
    <cellStyle name="Normal 3 2 159 2 4" xfId="4346" xr:uid="{00000000-0005-0000-0000-00009B090000}"/>
    <cellStyle name="Normal 3 2 159 2 4 2" xfId="9092" xr:uid="{1F098CBC-7C1C-4175-8A35-A843357E3ADC}"/>
    <cellStyle name="Normal 3 2 159 2 5" xfId="6494" xr:uid="{CB831867-8946-4D8B-AE87-A2532FADEA04}"/>
    <cellStyle name="Normal 3 2 159 3" xfId="2052" xr:uid="{00000000-0005-0000-0000-00009C090000}"/>
    <cellStyle name="Normal 3 2 159 3 2" xfId="4780" xr:uid="{00000000-0005-0000-0000-00009D090000}"/>
    <cellStyle name="Normal 3 2 159 3 2 2" xfId="9489" xr:uid="{1C50D944-0B61-47AD-A4F0-FB068394FC55}"/>
    <cellStyle name="Normal 3 2 159 3 3" xfId="6886" xr:uid="{5883B8BE-82DC-4862-AF36-1418E0977A80}"/>
    <cellStyle name="Normal 3 2 159 4" xfId="2962" xr:uid="{00000000-0005-0000-0000-00009E090000}"/>
    <cellStyle name="Normal 3 2 159 4 2" xfId="7749" xr:uid="{25696837-CD74-4E89-89B3-A2F362D41239}"/>
    <cellStyle name="Normal 3 2 159 5" xfId="3873" xr:uid="{00000000-0005-0000-0000-00009F090000}"/>
    <cellStyle name="Normal 3 2 159 5 2" xfId="8621" xr:uid="{6910A6F4-DE62-45D9-B20A-433F140CCACD}"/>
    <cellStyle name="Normal 3 2 159 6" xfId="5984" xr:uid="{839A3F36-A7F3-4D19-80AE-1AD31890C40C}"/>
    <cellStyle name="Normal 3 2 16" xfId="825" xr:uid="{00000000-0005-0000-0000-0000A0090000}"/>
    <cellStyle name="Normal 3 2 16 2" xfId="1622" xr:uid="{00000000-0005-0000-0000-0000A1090000}"/>
    <cellStyle name="Normal 3 2 16 2 2" xfId="2531" xr:uid="{00000000-0005-0000-0000-0000A2090000}"/>
    <cellStyle name="Normal 3 2 16 2 2 2" xfId="5256" xr:uid="{00000000-0005-0000-0000-0000A3090000}"/>
    <cellStyle name="Normal 3 2 16 2 2 2 2" xfId="9961" xr:uid="{0AB8367D-6342-4730-912C-9DACA6DCCC89}"/>
    <cellStyle name="Normal 3 2 16 2 2 3" xfId="7358" xr:uid="{759A3AB1-52EB-4534-B420-C79835A7EA53}"/>
    <cellStyle name="Normal 3 2 16 2 3" xfId="3436" xr:uid="{00000000-0005-0000-0000-0000A4090000}"/>
    <cellStyle name="Normal 3 2 16 2 3 2" xfId="8221" xr:uid="{B45156AF-3F0D-4343-A832-D02F4C8B074A}"/>
    <cellStyle name="Normal 3 2 16 2 4" xfId="4347" xr:uid="{00000000-0005-0000-0000-0000A5090000}"/>
    <cellStyle name="Normal 3 2 16 2 4 2" xfId="9093" xr:uid="{C9EFAF22-7EB7-4D0C-A5C3-FFDA9BB5E6E7}"/>
    <cellStyle name="Normal 3 2 16 2 5" xfId="6495" xr:uid="{5FC72B74-5C4B-49CC-8460-43430507F502}"/>
    <cellStyle name="Normal 3 2 16 3" xfId="2053" xr:uid="{00000000-0005-0000-0000-0000A6090000}"/>
    <cellStyle name="Normal 3 2 16 3 2" xfId="4781" xr:uid="{00000000-0005-0000-0000-0000A7090000}"/>
    <cellStyle name="Normal 3 2 16 3 2 2" xfId="9490" xr:uid="{DFC8170A-C5FC-4B91-BCFD-60CA0D3C323D}"/>
    <cellStyle name="Normal 3 2 16 3 3" xfId="6887" xr:uid="{A41B1010-A70D-4667-97CA-D65F063ED5F8}"/>
    <cellStyle name="Normal 3 2 16 4" xfId="2963" xr:uid="{00000000-0005-0000-0000-0000A8090000}"/>
    <cellStyle name="Normal 3 2 16 4 2" xfId="7750" xr:uid="{0580D5E7-E694-4B9D-8B37-2D79C4C71AC6}"/>
    <cellStyle name="Normal 3 2 16 5" xfId="3874" xr:uid="{00000000-0005-0000-0000-0000A9090000}"/>
    <cellStyle name="Normal 3 2 16 5 2" xfId="8622" xr:uid="{6371645D-A71C-4933-ABEF-A621141B9DEF}"/>
    <cellStyle name="Normal 3 2 16 6" xfId="5985" xr:uid="{62E32F49-78B2-4533-A0A9-62E3F592DE51}"/>
    <cellStyle name="Normal 3 2 160" xfId="826" xr:uid="{00000000-0005-0000-0000-0000AA090000}"/>
    <cellStyle name="Normal 3 2 160 2" xfId="1623" xr:uid="{00000000-0005-0000-0000-0000AB090000}"/>
    <cellStyle name="Normal 3 2 160 2 2" xfId="2532" xr:uid="{00000000-0005-0000-0000-0000AC090000}"/>
    <cellStyle name="Normal 3 2 160 2 2 2" xfId="5257" xr:uid="{00000000-0005-0000-0000-0000AD090000}"/>
    <cellStyle name="Normal 3 2 160 2 2 2 2" xfId="9962" xr:uid="{0783BA18-B928-4CDE-B683-F00EEF2F5CED}"/>
    <cellStyle name="Normal 3 2 160 2 2 3" xfId="7359" xr:uid="{EABEB671-14D5-41B0-93B7-7FE61A3155A5}"/>
    <cellStyle name="Normal 3 2 160 2 3" xfId="3437" xr:uid="{00000000-0005-0000-0000-0000AE090000}"/>
    <cellStyle name="Normal 3 2 160 2 3 2" xfId="8222" xr:uid="{B83AAB98-B857-479A-BDFF-C863685AAFDB}"/>
    <cellStyle name="Normal 3 2 160 2 4" xfId="4348" xr:uid="{00000000-0005-0000-0000-0000AF090000}"/>
    <cellStyle name="Normal 3 2 160 2 4 2" xfId="9094" xr:uid="{D4DE0C62-F748-436E-A6B3-E6F12426A4F9}"/>
    <cellStyle name="Normal 3 2 160 2 5" xfId="6496" xr:uid="{DD8659AB-89CB-4739-9430-AC7668488D36}"/>
    <cellStyle name="Normal 3 2 160 3" xfId="2054" xr:uid="{00000000-0005-0000-0000-0000B0090000}"/>
    <cellStyle name="Normal 3 2 160 3 2" xfId="4782" xr:uid="{00000000-0005-0000-0000-0000B1090000}"/>
    <cellStyle name="Normal 3 2 160 3 2 2" xfId="9491" xr:uid="{71D045A1-AB5F-4C3D-93F9-EED5F33B1A07}"/>
    <cellStyle name="Normal 3 2 160 3 3" xfId="6888" xr:uid="{61147D2E-43D5-4936-AB87-CB756CAA228A}"/>
    <cellStyle name="Normal 3 2 160 4" xfId="2964" xr:uid="{00000000-0005-0000-0000-0000B2090000}"/>
    <cellStyle name="Normal 3 2 160 4 2" xfId="7751" xr:uid="{1FB84BC0-DA42-45ED-9028-A5DDE83D73F3}"/>
    <cellStyle name="Normal 3 2 160 5" xfId="3875" xr:uid="{00000000-0005-0000-0000-0000B3090000}"/>
    <cellStyle name="Normal 3 2 160 5 2" xfId="8623" xr:uid="{06B54747-BFB2-4C69-BD55-E27277122DAE}"/>
    <cellStyle name="Normal 3 2 160 6" xfId="5986" xr:uid="{92CD5D2F-BB59-4741-BF60-F9676ABEB098}"/>
    <cellStyle name="Normal 3 2 161" xfId="827" xr:uid="{00000000-0005-0000-0000-0000B4090000}"/>
    <cellStyle name="Normal 3 2 161 2" xfId="1624" xr:uid="{00000000-0005-0000-0000-0000B5090000}"/>
    <cellStyle name="Normal 3 2 161 2 2" xfId="2533" xr:uid="{00000000-0005-0000-0000-0000B6090000}"/>
    <cellStyle name="Normal 3 2 161 2 2 2" xfId="5258" xr:uid="{00000000-0005-0000-0000-0000B7090000}"/>
    <cellStyle name="Normal 3 2 161 2 2 2 2" xfId="9963" xr:uid="{B4E5B818-5D99-4D63-91E7-5104B5C8FC6C}"/>
    <cellStyle name="Normal 3 2 161 2 2 3" xfId="7360" xr:uid="{F772748C-3002-430C-AAAB-B484128EFF44}"/>
    <cellStyle name="Normal 3 2 161 2 3" xfId="3438" xr:uid="{00000000-0005-0000-0000-0000B8090000}"/>
    <cellStyle name="Normal 3 2 161 2 3 2" xfId="8223" xr:uid="{A1AF4EE7-501A-407D-B477-0A72522E28DA}"/>
    <cellStyle name="Normal 3 2 161 2 4" xfId="4349" xr:uid="{00000000-0005-0000-0000-0000B9090000}"/>
    <cellStyle name="Normal 3 2 161 2 4 2" xfId="9095" xr:uid="{2486F6FD-10F7-4F2B-B120-A6F55A23F96B}"/>
    <cellStyle name="Normal 3 2 161 2 5" xfId="6497" xr:uid="{39C17DA4-C29E-46A0-ABDB-B5F914697993}"/>
    <cellStyle name="Normal 3 2 161 3" xfId="2055" xr:uid="{00000000-0005-0000-0000-0000BA090000}"/>
    <cellStyle name="Normal 3 2 161 3 2" xfId="4783" xr:uid="{00000000-0005-0000-0000-0000BB090000}"/>
    <cellStyle name="Normal 3 2 161 3 2 2" xfId="9492" xr:uid="{353F3891-047B-49AB-AC74-F9F0CFB3356F}"/>
    <cellStyle name="Normal 3 2 161 3 3" xfId="6889" xr:uid="{E05F3EBD-CB74-4587-8054-B695C592B6EE}"/>
    <cellStyle name="Normal 3 2 161 4" xfId="2965" xr:uid="{00000000-0005-0000-0000-0000BC090000}"/>
    <cellStyle name="Normal 3 2 161 4 2" xfId="7752" xr:uid="{41B8D52C-1A68-4B4C-BF6D-E97456731EDA}"/>
    <cellStyle name="Normal 3 2 161 5" xfId="3876" xr:uid="{00000000-0005-0000-0000-0000BD090000}"/>
    <cellStyle name="Normal 3 2 161 5 2" xfId="8624" xr:uid="{C8E9256B-7B5A-4643-8989-A398163C380C}"/>
    <cellStyle name="Normal 3 2 161 6" xfId="5987" xr:uid="{C1BDE9D6-6AEF-4CFD-8C21-E3EECB8C60F4}"/>
    <cellStyle name="Normal 3 2 162" xfId="828" xr:uid="{00000000-0005-0000-0000-0000BE090000}"/>
    <cellStyle name="Normal 3 2 162 2" xfId="1625" xr:uid="{00000000-0005-0000-0000-0000BF090000}"/>
    <cellStyle name="Normal 3 2 162 2 2" xfId="2534" xr:uid="{00000000-0005-0000-0000-0000C0090000}"/>
    <cellStyle name="Normal 3 2 162 2 2 2" xfId="5259" xr:uid="{00000000-0005-0000-0000-0000C1090000}"/>
    <cellStyle name="Normal 3 2 162 2 2 2 2" xfId="9964" xr:uid="{22ACFAF9-3CE4-4366-9902-5F2B8A31C6E1}"/>
    <cellStyle name="Normal 3 2 162 2 2 3" xfId="7361" xr:uid="{74B91935-FE4D-4078-AB08-2E72048A89DB}"/>
    <cellStyle name="Normal 3 2 162 2 3" xfId="3439" xr:uid="{00000000-0005-0000-0000-0000C2090000}"/>
    <cellStyle name="Normal 3 2 162 2 3 2" xfId="8224" xr:uid="{29063FEB-3781-43AF-85AC-B4E8D10D6130}"/>
    <cellStyle name="Normal 3 2 162 2 4" xfId="4350" xr:uid="{00000000-0005-0000-0000-0000C3090000}"/>
    <cellStyle name="Normal 3 2 162 2 4 2" xfId="9096" xr:uid="{59DDADE1-85CE-4D3C-8366-22A62573E069}"/>
    <cellStyle name="Normal 3 2 162 2 5" xfId="6498" xr:uid="{350AE55A-BA8A-4436-B826-85FCFD45B969}"/>
    <cellStyle name="Normal 3 2 162 3" xfId="2056" xr:uid="{00000000-0005-0000-0000-0000C4090000}"/>
    <cellStyle name="Normal 3 2 162 3 2" xfId="4784" xr:uid="{00000000-0005-0000-0000-0000C5090000}"/>
    <cellStyle name="Normal 3 2 162 3 2 2" xfId="9493" xr:uid="{BEC633B6-6646-43D8-989C-44810481AB04}"/>
    <cellStyle name="Normal 3 2 162 3 3" xfId="6890" xr:uid="{11D9B818-7BF3-40CE-A113-998C6110A82F}"/>
    <cellStyle name="Normal 3 2 162 4" xfId="2966" xr:uid="{00000000-0005-0000-0000-0000C6090000}"/>
    <cellStyle name="Normal 3 2 162 4 2" xfId="7753" xr:uid="{6186B229-68A5-4A6A-832E-F98858454C14}"/>
    <cellStyle name="Normal 3 2 162 5" xfId="3877" xr:uid="{00000000-0005-0000-0000-0000C7090000}"/>
    <cellStyle name="Normal 3 2 162 5 2" xfId="8625" xr:uid="{792C7B60-E722-4D96-9C10-5092CE4D3047}"/>
    <cellStyle name="Normal 3 2 162 6" xfId="5988" xr:uid="{15925439-5E5F-468A-ABF8-2EF2FD5CA764}"/>
    <cellStyle name="Normal 3 2 163" xfId="829" xr:uid="{00000000-0005-0000-0000-0000C8090000}"/>
    <cellStyle name="Normal 3 2 163 2" xfId="1626" xr:uid="{00000000-0005-0000-0000-0000C9090000}"/>
    <cellStyle name="Normal 3 2 163 2 2" xfId="2535" xr:uid="{00000000-0005-0000-0000-0000CA090000}"/>
    <cellStyle name="Normal 3 2 163 2 2 2" xfId="5260" xr:uid="{00000000-0005-0000-0000-0000CB090000}"/>
    <cellStyle name="Normal 3 2 163 2 2 2 2" xfId="9965" xr:uid="{48E71F29-862D-4D9F-86B3-BE1ED24EFB1A}"/>
    <cellStyle name="Normal 3 2 163 2 2 3" xfId="7362" xr:uid="{E1F19BAE-7041-4318-AEB5-C1C4F7D54916}"/>
    <cellStyle name="Normal 3 2 163 2 3" xfId="3440" xr:uid="{00000000-0005-0000-0000-0000CC090000}"/>
    <cellStyle name="Normal 3 2 163 2 3 2" xfId="8225" xr:uid="{802AB52A-AB7A-4185-9B75-9825389D37AB}"/>
    <cellStyle name="Normal 3 2 163 2 4" xfId="4351" xr:uid="{00000000-0005-0000-0000-0000CD090000}"/>
    <cellStyle name="Normal 3 2 163 2 4 2" xfId="9097" xr:uid="{91FE1D30-257D-4943-A40A-9ACAFF67C452}"/>
    <cellStyle name="Normal 3 2 163 2 5" xfId="6499" xr:uid="{B0985663-D895-4171-9B67-D4A5386605EC}"/>
    <cellStyle name="Normal 3 2 163 3" xfId="2057" xr:uid="{00000000-0005-0000-0000-0000CE090000}"/>
    <cellStyle name="Normal 3 2 163 3 2" xfId="4785" xr:uid="{00000000-0005-0000-0000-0000CF090000}"/>
    <cellStyle name="Normal 3 2 163 3 2 2" xfId="9494" xr:uid="{E47C5E0E-3406-4527-A4F3-557AFF9F8883}"/>
    <cellStyle name="Normal 3 2 163 3 3" xfId="6891" xr:uid="{2AB48CA8-32D2-42A7-B6F6-F55FE7724698}"/>
    <cellStyle name="Normal 3 2 163 4" xfId="2967" xr:uid="{00000000-0005-0000-0000-0000D0090000}"/>
    <cellStyle name="Normal 3 2 163 4 2" xfId="7754" xr:uid="{FCF33A48-0806-4F73-898E-C2569ABF4F84}"/>
    <cellStyle name="Normal 3 2 163 5" xfId="3878" xr:uid="{00000000-0005-0000-0000-0000D1090000}"/>
    <cellStyle name="Normal 3 2 163 5 2" xfId="8626" xr:uid="{A2033898-602C-4BA4-A792-5F37DB75C989}"/>
    <cellStyle name="Normal 3 2 163 6" xfId="5989" xr:uid="{04665872-4A70-410E-A05F-58592730C345}"/>
    <cellStyle name="Normal 3 2 164" xfId="830" xr:uid="{00000000-0005-0000-0000-0000D2090000}"/>
    <cellStyle name="Normal 3 2 164 2" xfId="1627" xr:uid="{00000000-0005-0000-0000-0000D3090000}"/>
    <cellStyle name="Normal 3 2 164 2 2" xfId="2536" xr:uid="{00000000-0005-0000-0000-0000D4090000}"/>
    <cellStyle name="Normal 3 2 164 2 2 2" xfId="5261" xr:uid="{00000000-0005-0000-0000-0000D5090000}"/>
    <cellStyle name="Normal 3 2 164 2 2 2 2" xfId="9966" xr:uid="{FDE6A16A-230A-452C-88CE-D6391F2747DB}"/>
    <cellStyle name="Normal 3 2 164 2 2 3" xfId="7363" xr:uid="{F94F2CF3-6C20-42BF-BDB0-B74D3F4070A3}"/>
    <cellStyle name="Normal 3 2 164 2 3" xfId="3441" xr:uid="{00000000-0005-0000-0000-0000D6090000}"/>
    <cellStyle name="Normal 3 2 164 2 3 2" xfId="8226" xr:uid="{638BEDD9-9387-4C7E-98E3-C996C541064D}"/>
    <cellStyle name="Normal 3 2 164 2 4" xfId="4352" xr:uid="{00000000-0005-0000-0000-0000D7090000}"/>
    <cellStyle name="Normal 3 2 164 2 4 2" xfId="9098" xr:uid="{F988F92E-6047-4C00-B5DE-99CC9F1C4944}"/>
    <cellStyle name="Normal 3 2 164 2 5" xfId="6500" xr:uid="{1E8D1644-D926-4DD5-9D8D-7CA8C741955C}"/>
    <cellStyle name="Normal 3 2 164 3" xfId="2058" xr:uid="{00000000-0005-0000-0000-0000D8090000}"/>
    <cellStyle name="Normal 3 2 164 3 2" xfId="4786" xr:uid="{00000000-0005-0000-0000-0000D9090000}"/>
    <cellStyle name="Normal 3 2 164 3 2 2" xfId="9495" xr:uid="{46FF9E64-3148-41C7-ACAA-17B3180E28AA}"/>
    <cellStyle name="Normal 3 2 164 3 3" xfId="6892" xr:uid="{BF440D30-BBE4-4026-9077-54A10E5B8696}"/>
    <cellStyle name="Normal 3 2 164 4" xfId="2968" xr:uid="{00000000-0005-0000-0000-0000DA090000}"/>
    <cellStyle name="Normal 3 2 164 4 2" xfId="7755" xr:uid="{52A976D6-EEE2-4554-AA88-AF8A4E55936F}"/>
    <cellStyle name="Normal 3 2 164 5" xfId="3879" xr:uid="{00000000-0005-0000-0000-0000DB090000}"/>
    <cellStyle name="Normal 3 2 164 5 2" xfId="8627" xr:uid="{C8C48FB0-CDC3-4AD7-A1D3-908726CE1644}"/>
    <cellStyle name="Normal 3 2 164 6" xfId="5990" xr:uid="{0DB88C8B-844D-4B48-835D-DDEC2B0C124C}"/>
    <cellStyle name="Normal 3 2 165" xfId="831" xr:uid="{00000000-0005-0000-0000-0000DC090000}"/>
    <cellStyle name="Normal 3 2 165 2" xfId="1628" xr:uid="{00000000-0005-0000-0000-0000DD090000}"/>
    <cellStyle name="Normal 3 2 165 2 2" xfId="2537" xr:uid="{00000000-0005-0000-0000-0000DE090000}"/>
    <cellStyle name="Normal 3 2 165 2 2 2" xfId="5262" xr:uid="{00000000-0005-0000-0000-0000DF090000}"/>
    <cellStyle name="Normal 3 2 165 2 2 2 2" xfId="9967" xr:uid="{72618091-11D0-41D6-A8C4-20608DBDA4FB}"/>
    <cellStyle name="Normal 3 2 165 2 2 3" xfId="7364" xr:uid="{81B6135C-8139-49B5-B8A3-1C9947EC7E60}"/>
    <cellStyle name="Normal 3 2 165 2 3" xfId="3442" xr:uid="{00000000-0005-0000-0000-0000E0090000}"/>
    <cellStyle name="Normal 3 2 165 2 3 2" xfId="8227" xr:uid="{B377C83A-D606-46A8-9E8E-91DF28940212}"/>
    <cellStyle name="Normal 3 2 165 2 4" xfId="4353" xr:uid="{00000000-0005-0000-0000-0000E1090000}"/>
    <cellStyle name="Normal 3 2 165 2 4 2" xfId="9099" xr:uid="{4170407C-ADEC-458B-A07F-E224F65A3F85}"/>
    <cellStyle name="Normal 3 2 165 2 5" xfId="6501" xr:uid="{9A13A760-86A9-4E76-A5F2-04176200AADF}"/>
    <cellStyle name="Normal 3 2 165 3" xfId="2059" xr:uid="{00000000-0005-0000-0000-0000E2090000}"/>
    <cellStyle name="Normal 3 2 165 3 2" xfId="4787" xr:uid="{00000000-0005-0000-0000-0000E3090000}"/>
    <cellStyle name="Normal 3 2 165 3 2 2" xfId="9496" xr:uid="{19EC146E-3E02-41E8-B8E2-82039EF2FCE0}"/>
    <cellStyle name="Normal 3 2 165 3 3" xfId="6893" xr:uid="{B98616CB-B01D-435C-9AF7-C63B12DA11C8}"/>
    <cellStyle name="Normal 3 2 165 4" xfId="2969" xr:uid="{00000000-0005-0000-0000-0000E4090000}"/>
    <cellStyle name="Normal 3 2 165 4 2" xfId="7756" xr:uid="{235698D8-C673-438A-B69C-C345C1D4C83D}"/>
    <cellStyle name="Normal 3 2 165 5" xfId="3880" xr:uid="{00000000-0005-0000-0000-0000E5090000}"/>
    <cellStyle name="Normal 3 2 165 5 2" xfId="8628" xr:uid="{E44D0B88-CA42-474D-BDEC-F67F08DF43C7}"/>
    <cellStyle name="Normal 3 2 165 6" xfId="5991" xr:uid="{0F5219FD-4FE9-4FA1-A807-3A28DD9D6C26}"/>
    <cellStyle name="Normal 3 2 166" xfId="832" xr:uid="{00000000-0005-0000-0000-0000E6090000}"/>
    <cellStyle name="Normal 3 2 166 2" xfId="833" xr:uid="{00000000-0005-0000-0000-0000E7090000}"/>
    <cellStyle name="Normal 3 2 167" xfId="834" xr:uid="{00000000-0005-0000-0000-0000E8090000}"/>
    <cellStyle name="Normal 3 2 168" xfId="835" xr:uid="{00000000-0005-0000-0000-0000E9090000}"/>
    <cellStyle name="Normal 3 2 169" xfId="1555" xr:uid="{00000000-0005-0000-0000-0000EA090000}"/>
    <cellStyle name="Normal 3 2 169 2" xfId="2464" xr:uid="{00000000-0005-0000-0000-0000EB090000}"/>
    <cellStyle name="Normal 3 2 169 2 2" xfId="5189" xr:uid="{00000000-0005-0000-0000-0000EC090000}"/>
    <cellStyle name="Normal 3 2 169 2 2 2" xfId="9894" xr:uid="{91136273-6E98-4242-8A1E-67468F3C6726}"/>
    <cellStyle name="Normal 3 2 169 2 3" xfId="7291" xr:uid="{46449630-4913-4069-B665-38D5C8E6B339}"/>
    <cellStyle name="Normal 3 2 169 3" xfId="3369" xr:uid="{00000000-0005-0000-0000-0000ED090000}"/>
    <cellStyle name="Normal 3 2 169 3 2" xfId="8154" xr:uid="{D2C9AD3D-4BBD-4443-8D66-972BF49A7653}"/>
    <cellStyle name="Normal 3 2 169 4" xfId="4280" xr:uid="{00000000-0005-0000-0000-0000EE090000}"/>
    <cellStyle name="Normal 3 2 169 4 2" xfId="9026" xr:uid="{552B6EB3-E0E9-42B5-8FF7-898BC8BC41AD}"/>
    <cellStyle name="Normal 3 2 169 5" xfId="6428" xr:uid="{8E19C0D7-F5BE-4E2C-AD8C-E740CD6E2EB8}"/>
    <cellStyle name="Normal 3 2 17" xfId="836" xr:uid="{00000000-0005-0000-0000-0000EF090000}"/>
    <cellStyle name="Normal 3 2 17 2" xfId="1629" xr:uid="{00000000-0005-0000-0000-0000F0090000}"/>
    <cellStyle name="Normal 3 2 17 2 2" xfId="2538" xr:uid="{00000000-0005-0000-0000-0000F1090000}"/>
    <cellStyle name="Normal 3 2 17 2 2 2" xfId="5263" xr:uid="{00000000-0005-0000-0000-0000F2090000}"/>
    <cellStyle name="Normal 3 2 17 2 2 2 2" xfId="9968" xr:uid="{5AC51AD5-A39D-4AF5-8E87-6D35E4E1E88C}"/>
    <cellStyle name="Normal 3 2 17 2 2 3" xfId="7365" xr:uid="{73B3A511-1655-4C0B-946A-95EA9126821B}"/>
    <cellStyle name="Normal 3 2 17 2 3" xfId="3443" xr:uid="{00000000-0005-0000-0000-0000F3090000}"/>
    <cellStyle name="Normal 3 2 17 2 3 2" xfId="8228" xr:uid="{4633D00D-B1E5-4959-9175-8D8AAAE36723}"/>
    <cellStyle name="Normal 3 2 17 2 4" xfId="4354" xr:uid="{00000000-0005-0000-0000-0000F4090000}"/>
    <cellStyle name="Normal 3 2 17 2 4 2" xfId="9100" xr:uid="{70770EA6-5BA0-491D-B8E1-02E64A52D495}"/>
    <cellStyle name="Normal 3 2 17 2 5" xfId="6502" xr:uid="{FED57C9E-EB85-4FA6-B71C-7DD19E346720}"/>
    <cellStyle name="Normal 3 2 17 3" xfId="2060" xr:uid="{00000000-0005-0000-0000-0000F5090000}"/>
    <cellStyle name="Normal 3 2 17 3 2" xfId="4788" xr:uid="{00000000-0005-0000-0000-0000F6090000}"/>
    <cellStyle name="Normal 3 2 17 3 2 2" xfId="9497" xr:uid="{28C3C45D-CC5A-401B-9767-A7382ABE158F}"/>
    <cellStyle name="Normal 3 2 17 3 3" xfId="6894" xr:uid="{97878911-8CE8-4232-ADF8-24CA7DF5D1CA}"/>
    <cellStyle name="Normal 3 2 17 4" xfId="2970" xr:uid="{00000000-0005-0000-0000-0000F7090000}"/>
    <cellStyle name="Normal 3 2 17 4 2" xfId="7757" xr:uid="{54C16F77-BCF4-4BBE-80C0-36627CB05CC3}"/>
    <cellStyle name="Normal 3 2 17 5" xfId="3881" xr:uid="{00000000-0005-0000-0000-0000F8090000}"/>
    <cellStyle name="Normal 3 2 17 5 2" xfId="8629" xr:uid="{97A15B35-8D97-4406-92C0-2255FCC8CD14}"/>
    <cellStyle name="Normal 3 2 17 6" xfId="5992" xr:uid="{DE3A96CB-6575-49C5-9F39-460CD27A660D}"/>
    <cellStyle name="Normal 3 2 18" xfId="837" xr:uid="{00000000-0005-0000-0000-0000F9090000}"/>
    <cellStyle name="Normal 3 2 18 2" xfId="1630" xr:uid="{00000000-0005-0000-0000-0000FA090000}"/>
    <cellStyle name="Normal 3 2 18 2 2" xfId="2539" xr:uid="{00000000-0005-0000-0000-0000FB090000}"/>
    <cellStyle name="Normal 3 2 18 2 2 2" xfId="5264" xr:uid="{00000000-0005-0000-0000-0000FC090000}"/>
    <cellStyle name="Normal 3 2 18 2 2 2 2" xfId="9969" xr:uid="{0F9501CB-5B3F-4E52-8A34-ACE4C7330B2F}"/>
    <cellStyle name="Normal 3 2 18 2 2 3" xfId="7366" xr:uid="{4BBE0F03-F8A4-49B8-8836-5EF32EB16446}"/>
    <cellStyle name="Normal 3 2 18 2 3" xfId="3444" xr:uid="{00000000-0005-0000-0000-0000FD090000}"/>
    <cellStyle name="Normal 3 2 18 2 3 2" xfId="8229" xr:uid="{A976BA70-0967-4978-AE9E-1C7BC1D80BD4}"/>
    <cellStyle name="Normal 3 2 18 2 4" xfId="4355" xr:uid="{00000000-0005-0000-0000-0000FE090000}"/>
    <cellStyle name="Normal 3 2 18 2 4 2" xfId="9101" xr:uid="{0C513D4D-2EA4-4505-94AC-F53D2A835E1E}"/>
    <cellStyle name="Normal 3 2 18 2 5" xfId="6503" xr:uid="{018BF95A-AD19-4A40-AD3A-6C4E5D504914}"/>
    <cellStyle name="Normal 3 2 18 3" xfId="2061" xr:uid="{00000000-0005-0000-0000-0000FF090000}"/>
    <cellStyle name="Normal 3 2 18 3 2" xfId="4789" xr:uid="{00000000-0005-0000-0000-0000000A0000}"/>
    <cellStyle name="Normal 3 2 18 3 2 2" xfId="9498" xr:uid="{0F1B49AC-8BED-4CB1-B415-BEA5DE5370A5}"/>
    <cellStyle name="Normal 3 2 18 3 3" xfId="6895" xr:uid="{89B23202-286C-4C34-8E49-7AE9A3B76B98}"/>
    <cellStyle name="Normal 3 2 18 4" xfId="2971" xr:uid="{00000000-0005-0000-0000-0000010A0000}"/>
    <cellStyle name="Normal 3 2 18 4 2" xfId="7758" xr:uid="{42520021-B7C0-4347-A124-7A4455E1B888}"/>
    <cellStyle name="Normal 3 2 18 5" xfId="3882" xr:uid="{00000000-0005-0000-0000-0000020A0000}"/>
    <cellStyle name="Normal 3 2 18 5 2" xfId="8630" xr:uid="{9CED8A9F-972D-44D0-BB69-719C7D5C2BF2}"/>
    <cellStyle name="Normal 3 2 18 6" xfId="5993" xr:uid="{175D7008-5BC5-4678-B5F7-B31132E411FA}"/>
    <cellStyle name="Normal 3 2 19" xfId="838" xr:uid="{00000000-0005-0000-0000-0000030A0000}"/>
    <cellStyle name="Normal 3 2 19 2" xfId="1631" xr:uid="{00000000-0005-0000-0000-0000040A0000}"/>
    <cellStyle name="Normal 3 2 19 2 2" xfId="2540" xr:uid="{00000000-0005-0000-0000-0000050A0000}"/>
    <cellStyle name="Normal 3 2 19 2 2 2" xfId="5265" xr:uid="{00000000-0005-0000-0000-0000060A0000}"/>
    <cellStyle name="Normal 3 2 19 2 2 2 2" xfId="9970" xr:uid="{FEA8726D-C78D-4DF3-99B1-CE98E0B77141}"/>
    <cellStyle name="Normal 3 2 19 2 2 3" xfId="7367" xr:uid="{2A13CD32-7C26-4E19-946C-69AE132253D1}"/>
    <cellStyle name="Normal 3 2 19 2 3" xfId="3445" xr:uid="{00000000-0005-0000-0000-0000070A0000}"/>
    <cellStyle name="Normal 3 2 19 2 3 2" xfId="8230" xr:uid="{684C6F45-B721-4D99-99EF-58121447EE03}"/>
    <cellStyle name="Normal 3 2 19 2 4" xfId="4356" xr:uid="{00000000-0005-0000-0000-0000080A0000}"/>
    <cellStyle name="Normal 3 2 19 2 4 2" xfId="9102" xr:uid="{EB372B28-F8AD-4233-A4B3-E8B83FC93AA2}"/>
    <cellStyle name="Normal 3 2 19 2 5" xfId="6504" xr:uid="{455D9800-2960-461C-8949-110867B43E85}"/>
    <cellStyle name="Normal 3 2 19 3" xfId="2062" xr:uid="{00000000-0005-0000-0000-0000090A0000}"/>
    <cellStyle name="Normal 3 2 19 3 2" xfId="4790" xr:uid="{00000000-0005-0000-0000-00000A0A0000}"/>
    <cellStyle name="Normal 3 2 19 3 2 2" xfId="9499" xr:uid="{BBFAA990-9EBC-4404-93E1-49D9D87B9C96}"/>
    <cellStyle name="Normal 3 2 19 3 3" xfId="6896" xr:uid="{B5762CBA-DBCC-4981-9BC1-124CD4762B8B}"/>
    <cellStyle name="Normal 3 2 19 4" xfId="2972" xr:uid="{00000000-0005-0000-0000-00000B0A0000}"/>
    <cellStyle name="Normal 3 2 19 4 2" xfId="7759" xr:uid="{99A9C053-FB4C-4BA8-86B7-FE01C46A0128}"/>
    <cellStyle name="Normal 3 2 19 5" xfId="3883" xr:uid="{00000000-0005-0000-0000-00000C0A0000}"/>
    <cellStyle name="Normal 3 2 19 5 2" xfId="8631" xr:uid="{BB26E527-DFAF-4179-B101-81973DD975B8}"/>
    <cellStyle name="Normal 3 2 19 6" xfId="5994" xr:uid="{3FC5506E-59FB-4C7E-B27B-39C98088CA8E}"/>
    <cellStyle name="Normal 3 2 2" xfId="839" xr:uid="{00000000-0005-0000-0000-00000D0A0000}"/>
    <cellStyle name="Normal 3 2 2 10" xfId="2063" xr:uid="{00000000-0005-0000-0000-00000E0A0000}"/>
    <cellStyle name="Normal 3 2 2 10 2" xfId="4791" xr:uid="{00000000-0005-0000-0000-00000F0A0000}"/>
    <cellStyle name="Normal 3 2 2 10 2 2" xfId="9500" xr:uid="{553428B0-F5D9-41B2-BBF8-1F6FAE5442D9}"/>
    <cellStyle name="Normal 3 2 2 10 3" xfId="6897" xr:uid="{429C4BF7-8691-4389-8D72-AE32BAD9A702}"/>
    <cellStyle name="Normal 3 2 2 11" xfId="2973" xr:uid="{00000000-0005-0000-0000-0000100A0000}"/>
    <cellStyle name="Normal 3 2 2 11 2" xfId="7760" xr:uid="{FD64061E-3EB2-45B7-89CA-8C4AAF5FC117}"/>
    <cellStyle name="Normal 3 2 2 12" xfId="3884" xr:uid="{00000000-0005-0000-0000-0000110A0000}"/>
    <cellStyle name="Normal 3 2 2 12 2" xfId="8632" xr:uid="{9C9EAE0A-8ACB-4962-B3CB-7CA54FA47563}"/>
    <cellStyle name="Normal 3 2 2 13" xfId="5995" xr:uid="{80882F2A-C62D-4B44-B719-89F3A20F3E14}"/>
    <cellStyle name="Normal 3 2 2 2" xfId="840" xr:uid="{00000000-0005-0000-0000-0000120A0000}"/>
    <cellStyle name="Normal 3 2 2 2 2" xfId="841" xr:uid="{00000000-0005-0000-0000-0000130A0000}"/>
    <cellStyle name="Normal 3 2 2 2 2 2" xfId="1633" xr:uid="{00000000-0005-0000-0000-0000140A0000}"/>
    <cellStyle name="Normal 3 2 2 2 2 2 2" xfId="2542" xr:uid="{00000000-0005-0000-0000-0000150A0000}"/>
    <cellStyle name="Normal 3 2 2 2 2 2 2 2" xfId="5267" xr:uid="{00000000-0005-0000-0000-0000160A0000}"/>
    <cellStyle name="Normal 3 2 2 2 2 2 2 2 2" xfId="9972" xr:uid="{6AE052CB-C7EA-45BA-8C72-206AD46D9FC6}"/>
    <cellStyle name="Normal 3 2 2 2 2 2 2 3" xfId="7369" xr:uid="{E1DF5EBF-55D9-4E45-A213-A367AD522CD3}"/>
    <cellStyle name="Normal 3 2 2 2 2 2 3" xfId="3447" xr:uid="{00000000-0005-0000-0000-0000170A0000}"/>
    <cellStyle name="Normal 3 2 2 2 2 2 3 2" xfId="8232" xr:uid="{5F569BD9-D748-4164-8805-4C98AC4368A2}"/>
    <cellStyle name="Normal 3 2 2 2 2 2 4" xfId="4358" xr:uid="{00000000-0005-0000-0000-0000180A0000}"/>
    <cellStyle name="Normal 3 2 2 2 2 2 4 2" xfId="9104" xr:uid="{0ED21CE6-F9C4-4B90-94D0-910F149AD05A}"/>
    <cellStyle name="Normal 3 2 2 2 2 2 5" xfId="6506" xr:uid="{1757C848-7659-4520-9E70-642E3EE808A3}"/>
    <cellStyle name="Normal 3 2 2 2 2 3" xfId="2064" xr:uid="{00000000-0005-0000-0000-0000190A0000}"/>
    <cellStyle name="Normal 3 2 2 2 2 3 2" xfId="4792" xr:uid="{00000000-0005-0000-0000-00001A0A0000}"/>
    <cellStyle name="Normal 3 2 2 2 2 3 2 2" xfId="9501" xr:uid="{0604D0E0-8647-409B-85D1-A2799E0D5821}"/>
    <cellStyle name="Normal 3 2 2 2 2 3 3" xfId="6898" xr:uid="{B33E279A-1E01-4536-959A-15E065EE6462}"/>
    <cellStyle name="Normal 3 2 2 2 2 4" xfId="2974" xr:uid="{00000000-0005-0000-0000-00001B0A0000}"/>
    <cellStyle name="Normal 3 2 2 2 2 4 2" xfId="7761" xr:uid="{1BB3AADA-7503-4AA1-A81A-523AF6784FD3}"/>
    <cellStyle name="Normal 3 2 2 2 2 5" xfId="3885" xr:uid="{00000000-0005-0000-0000-00001C0A0000}"/>
    <cellStyle name="Normal 3 2 2 2 2 5 2" xfId="8633" xr:uid="{796B203B-67BE-4E78-A45A-05096B738F2A}"/>
    <cellStyle name="Normal 3 2 2 2 2 6" xfId="5996" xr:uid="{7B18C9C8-46ED-45E2-B39A-C9641FF20541}"/>
    <cellStyle name="Normal 3 2 2 2 3" xfId="842" xr:uid="{00000000-0005-0000-0000-00001D0A0000}"/>
    <cellStyle name="Normal 3 2 2 2 3 2" xfId="1634" xr:uid="{00000000-0005-0000-0000-00001E0A0000}"/>
    <cellStyle name="Normal 3 2 2 2 3 2 2" xfId="2543" xr:uid="{00000000-0005-0000-0000-00001F0A0000}"/>
    <cellStyle name="Normal 3 2 2 2 3 2 2 2" xfId="5268" xr:uid="{00000000-0005-0000-0000-0000200A0000}"/>
    <cellStyle name="Normal 3 2 2 2 3 2 2 2 2" xfId="9973" xr:uid="{0C7112CA-2156-4875-98D6-0F6F6D2D39CD}"/>
    <cellStyle name="Normal 3 2 2 2 3 2 2 3" xfId="7370" xr:uid="{7C8C945E-32CD-495B-8C27-4BA829B561CF}"/>
    <cellStyle name="Normal 3 2 2 2 3 2 3" xfId="3448" xr:uid="{00000000-0005-0000-0000-0000210A0000}"/>
    <cellStyle name="Normal 3 2 2 2 3 2 3 2" xfId="8233" xr:uid="{B89C7447-4E3C-4393-9285-F7B80BF4079E}"/>
    <cellStyle name="Normal 3 2 2 2 3 2 4" xfId="4359" xr:uid="{00000000-0005-0000-0000-0000220A0000}"/>
    <cellStyle name="Normal 3 2 2 2 3 2 4 2" xfId="9105" xr:uid="{FE094C0D-98B2-4A99-8ABE-3506946B3712}"/>
    <cellStyle name="Normal 3 2 2 2 3 2 5" xfId="6507" xr:uid="{D2E27E85-27D8-4A58-B657-E9B4FB7F8344}"/>
    <cellStyle name="Normal 3 2 2 2 3 3" xfId="2065" xr:uid="{00000000-0005-0000-0000-0000230A0000}"/>
    <cellStyle name="Normal 3 2 2 2 3 3 2" xfId="4793" xr:uid="{00000000-0005-0000-0000-0000240A0000}"/>
    <cellStyle name="Normal 3 2 2 2 3 3 2 2" xfId="9502" xr:uid="{24190C13-221F-469B-8E22-79B44F423BFD}"/>
    <cellStyle name="Normal 3 2 2 2 3 3 3" xfId="6899" xr:uid="{BFDCB629-E24C-409E-B4A3-DF546659E7B1}"/>
    <cellStyle name="Normal 3 2 2 2 3 4" xfId="2975" xr:uid="{00000000-0005-0000-0000-0000250A0000}"/>
    <cellStyle name="Normal 3 2 2 2 3 4 2" xfId="7762" xr:uid="{9802C23D-A90D-45FE-BD00-5DFB0B3DAF43}"/>
    <cellStyle name="Normal 3 2 2 2 3 5" xfId="3886" xr:uid="{00000000-0005-0000-0000-0000260A0000}"/>
    <cellStyle name="Normal 3 2 2 2 3 5 2" xfId="8634" xr:uid="{60EFF147-8609-423F-8057-C1FA2A238D7A}"/>
    <cellStyle name="Normal 3 2 2 2 3 6" xfId="5997" xr:uid="{697AE947-F9AB-456A-ADA9-870A21A3FF31}"/>
    <cellStyle name="Normal 3 2 2 2 4" xfId="843" xr:uid="{00000000-0005-0000-0000-0000270A0000}"/>
    <cellStyle name="Normal 3 2 2 2 4 2" xfId="1635" xr:uid="{00000000-0005-0000-0000-0000280A0000}"/>
    <cellStyle name="Normal 3 2 2 2 4 2 2" xfId="2544" xr:uid="{00000000-0005-0000-0000-0000290A0000}"/>
    <cellStyle name="Normal 3 2 2 2 4 2 2 2" xfId="5269" xr:uid="{00000000-0005-0000-0000-00002A0A0000}"/>
    <cellStyle name="Normal 3 2 2 2 4 2 2 2 2" xfId="9974" xr:uid="{0CD94692-627F-486B-B9B0-03B158D0D12A}"/>
    <cellStyle name="Normal 3 2 2 2 4 2 2 3" xfId="7371" xr:uid="{A011DC5D-FCF3-46E1-9489-3B2695AEB3A8}"/>
    <cellStyle name="Normal 3 2 2 2 4 2 3" xfId="3449" xr:uid="{00000000-0005-0000-0000-00002B0A0000}"/>
    <cellStyle name="Normal 3 2 2 2 4 2 3 2" xfId="8234" xr:uid="{DA7C3C1A-B383-4346-9DE5-7D39768442A8}"/>
    <cellStyle name="Normal 3 2 2 2 4 2 4" xfId="4360" xr:uid="{00000000-0005-0000-0000-00002C0A0000}"/>
    <cellStyle name="Normal 3 2 2 2 4 2 4 2" xfId="9106" xr:uid="{082625BA-E244-48F2-9C3D-27F5675452C6}"/>
    <cellStyle name="Normal 3 2 2 2 4 2 5" xfId="6508" xr:uid="{B419C908-4575-4347-92CD-DCA47CC9A461}"/>
    <cellStyle name="Normal 3 2 2 2 4 3" xfId="2066" xr:uid="{00000000-0005-0000-0000-00002D0A0000}"/>
    <cellStyle name="Normal 3 2 2 2 4 3 2" xfId="4794" xr:uid="{00000000-0005-0000-0000-00002E0A0000}"/>
    <cellStyle name="Normal 3 2 2 2 4 3 2 2" xfId="9503" xr:uid="{359CBAB8-0CC2-4334-B99E-4FC6486336B9}"/>
    <cellStyle name="Normal 3 2 2 2 4 3 3" xfId="6900" xr:uid="{E958A677-D5AE-45F2-BD1F-022FCA285205}"/>
    <cellStyle name="Normal 3 2 2 2 4 4" xfId="2976" xr:uid="{00000000-0005-0000-0000-00002F0A0000}"/>
    <cellStyle name="Normal 3 2 2 2 4 4 2" xfId="7763" xr:uid="{53FDEAFD-FE4C-4911-9AEC-848708635FFE}"/>
    <cellStyle name="Normal 3 2 2 2 4 5" xfId="3887" xr:uid="{00000000-0005-0000-0000-0000300A0000}"/>
    <cellStyle name="Normal 3 2 2 2 4 5 2" xfId="8635" xr:uid="{F5151588-C813-4DCB-86A2-B4C38CD5AAC4}"/>
    <cellStyle name="Normal 3 2 2 2 4 6" xfId="5998" xr:uid="{00B35093-EF86-48A2-96FD-625B24D99403}"/>
    <cellStyle name="Normal 3 2 2 3" xfId="844" xr:uid="{00000000-0005-0000-0000-0000310A0000}"/>
    <cellStyle name="Normal 3 2 2 3 2" xfId="1636" xr:uid="{00000000-0005-0000-0000-0000320A0000}"/>
    <cellStyle name="Normal 3 2 2 3 2 2" xfId="2545" xr:uid="{00000000-0005-0000-0000-0000330A0000}"/>
    <cellStyle name="Normal 3 2 2 3 2 2 2" xfId="5270" xr:uid="{00000000-0005-0000-0000-0000340A0000}"/>
    <cellStyle name="Normal 3 2 2 3 2 2 2 2" xfId="9975" xr:uid="{BC9389B4-2A7F-43F3-AF3B-F0F6B123F19A}"/>
    <cellStyle name="Normal 3 2 2 3 2 2 3" xfId="7372" xr:uid="{8F69591A-8745-4F15-9D3A-095E0350CF2E}"/>
    <cellStyle name="Normal 3 2 2 3 2 3" xfId="3450" xr:uid="{00000000-0005-0000-0000-0000350A0000}"/>
    <cellStyle name="Normal 3 2 2 3 2 3 2" xfId="8235" xr:uid="{948BB964-9AC5-4A2B-BC88-7051588A7C7A}"/>
    <cellStyle name="Normal 3 2 2 3 2 4" xfId="4361" xr:uid="{00000000-0005-0000-0000-0000360A0000}"/>
    <cellStyle name="Normal 3 2 2 3 2 4 2" xfId="9107" xr:uid="{2DE3D81A-12E8-4D88-9802-F211B925B580}"/>
    <cellStyle name="Normal 3 2 2 3 2 5" xfId="6509" xr:uid="{9E781481-F657-4DD4-AC7D-78A2439109FE}"/>
    <cellStyle name="Normal 3 2 2 3 3" xfId="2067" xr:uid="{00000000-0005-0000-0000-0000370A0000}"/>
    <cellStyle name="Normal 3 2 2 3 3 2" xfId="4795" xr:uid="{00000000-0005-0000-0000-0000380A0000}"/>
    <cellStyle name="Normal 3 2 2 3 3 2 2" xfId="9504" xr:uid="{F87FA842-BC5D-480D-95B6-D167BA6D2A06}"/>
    <cellStyle name="Normal 3 2 2 3 3 3" xfId="6901" xr:uid="{98260DA3-E231-4691-B9A7-B794EC05804F}"/>
    <cellStyle name="Normal 3 2 2 3 4" xfId="2977" xr:uid="{00000000-0005-0000-0000-0000390A0000}"/>
    <cellStyle name="Normal 3 2 2 3 4 2" xfId="7764" xr:uid="{A8061998-5CFB-4CBA-9B46-9D00ADDA2F1E}"/>
    <cellStyle name="Normal 3 2 2 3 5" xfId="3888" xr:uid="{00000000-0005-0000-0000-00003A0A0000}"/>
    <cellStyle name="Normal 3 2 2 3 5 2" xfId="8636" xr:uid="{E8FA58E1-15A8-4B76-978F-9048AF4D90C8}"/>
    <cellStyle name="Normal 3 2 2 3 6" xfId="5999" xr:uid="{EA9FBDFF-C181-493E-91E9-1E353B1BDBFA}"/>
    <cellStyle name="Normal 3 2 2 4" xfId="845" xr:uid="{00000000-0005-0000-0000-00003B0A0000}"/>
    <cellStyle name="Normal 3 2 2 4 2" xfId="1637" xr:uid="{00000000-0005-0000-0000-00003C0A0000}"/>
    <cellStyle name="Normal 3 2 2 4 2 2" xfId="2546" xr:uid="{00000000-0005-0000-0000-00003D0A0000}"/>
    <cellStyle name="Normal 3 2 2 4 2 2 2" xfId="5271" xr:uid="{00000000-0005-0000-0000-00003E0A0000}"/>
    <cellStyle name="Normal 3 2 2 4 2 2 2 2" xfId="9976" xr:uid="{79B0249D-2670-47E1-AA56-08112F5252AA}"/>
    <cellStyle name="Normal 3 2 2 4 2 2 3" xfId="7373" xr:uid="{6D0E054C-C41B-43A6-AB70-07553E066CC4}"/>
    <cellStyle name="Normal 3 2 2 4 2 3" xfId="3451" xr:uid="{00000000-0005-0000-0000-00003F0A0000}"/>
    <cellStyle name="Normal 3 2 2 4 2 3 2" xfId="8236" xr:uid="{FE7DAA21-857F-4208-91BF-0DD77AE79539}"/>
    <cellStyle name="Normal 3 2 2 4 2 4" xfId="4362" xr:uid="{00000000-0005-0000-0000-0000400A0000}"/>
    <cellStyle name="Normal 3 2 2 4 2 4 2" xfId="9108" xr:uid="{7D360FF3-9954-46D4-BBFA-E07AC81F2A59}"/>
    <cellStyle name="Normal 3 2 2 4 2 5" xfId="6510" xr:uid="{B1F38FF7-3B21-4905-8499-643CDC2174EA}"/>
    <cellStyle name="Normal 3 2 2 4 3" xfId="2068" xr:uid="{00000000-0005-0000-0000-0000410A0000}"/>
    <cellStyle name="Normal 3 2 2 4 3 2" xfId="4796" xr:uid="{00000000-0005-0000-0000-0000420A0000}"/>
    <cellStyle name="Normal 3 2 2 4 3 2 2" xfId="9505" xr:uid="{7E87AE1D-00A9-4E0D-8635-84D7E53F00BA}"/>
    <cellStyle name="Normal 3 2 2 4 3 3" xfId="6902" xr:uid="{7425C242-C5B9-4B44-BD04-B0A51278B9EE}"/>
    <cellStyle name="Normal 3 2 2 4 4" xfId="2978" xr:uid="{00000000-0005-0000-0000-0000430A0000}"/>
    <cellStyle name="Normal 3 2 2 4 4 2" xfId="7765" xr:uid="{799F9CE7-4D76-4CE5-ACA1-916C3B43853A}"/>
    <cellStyle name="Normal 3 2 2 4 5" xfId="3889" xr:uid="{00000000-0005-0000-0000-0000440A0000}"/>
    <cellStyle name="Normal 3 2 2 4 5 2" xfId="8637" xr:uid="{D3BBEC13-6D69-4DF6-97D3-7D0C24CBA533}"/>
    <cellStyle name="Normal 3 2 2 4 6" xfId="6000" xr:uid="{EAF79A8B-0DD4-40FE-B912-458E89D1D33D}"/>
    <cellStyle name="Normal 3 2 2 5" xfId="846" xr:uid="{00000000-0005-0000-0000-0000450A0000}"/>
    <cellStyle name="Normal 3 2 2 5 2" xfId="1638" xr:uid="{00000000-0005-0000-0000-0000460A0000}"/>
    <cellStyle name="Normal 3 2 2 5 2 2" xfId="2547" xr:uid="{00000000-0005-0000-0000-0000470A0000}"/>
    <cellStyle name="Normal 3 2 2 5 2 2 2" xfId="5272" xr:uid="{00000000-0005-0000-0000-0000480A0000}"/>
    <cellStyle name="Normal 3 2 2 5 2 2 2 2" xfId="9977" xr:uid="{6D742309-D66E-4774-969E-8B820014F69E}"/>
    <cellStyle name="Normal 3 2 2 5 2 2 3" xfId="7374" xr:uid="{72807891-50AE-4D36-A11B-13029BF8E5F6}"/>
    <cellStyle name="Normal 3 2 2 5 2 3" xfId="3452" xr:uid="{00000000-0005-0000-0000-0000490A0000}"/>
    <cellStyle name="Normal 3 2 2 5 2 3 2" xfId="8237" xr:uid="{EECF9F00-C789-4BCE-823B-72E33239C536}"/>
    <cellStyle name="Normal 3 2 2 5 2 4" xfId="4363" xr:uid="{00000000-0005-0000-0000-00004A0A0000}"/>
    <cellStyle name="Normal 3 2 2 5 2 4 2" xfId="9109" xr:uid="{A7D97C51-6B5B-4B69-A6F6-4A8B73EABB2C}"/>
    <cellStyle name="Normal 3 2 2 5 2 5" xfId="6511" xr:uid="{5765CBD1-87AC-4237-9084-784F265DADD7}"/>
    <cellStyle name="Normal 3 2 2 5 3" xfId="2069" xr:uid="{00000000-0005-0000-0000-00004B0A0000}"/>
    <cellStyle name="Normal 3 2 2 5 3 2" xfId="4797" xr:uid="{00000000-0005-0000-0000-00004C0A0000}"/>
    <cellStyle name="Normal 3 2 2 5 3 2 2" xfId="9506" xr:uid="{C59CD23E-3FA1-4A8A-8BC3-6D0E3C0C3FBB}"/>
    <cellStyle name="Normal 3 2 2 5 3 3" xfId="6903" xr:uid="{C0E784BC-1625-427C-8446-B81C8A01EEA1}"/>
    <cellStyle name="Normal 3 2 2 5 4" xfId="2979" xr:uid="{00000000-0005-0000-0000-00004D0A0000}"/>
    <cellStyle name="Normal 3 2 2 5 4 2" xfId="7766" xr:uid="{A0090041-203F-495D-8A65-CE4AA0057E59}"/>
    <cellStyle name="Normal 3 2 2 5 5" xfId="3890" xr:uid="{00000000-0005-0000-0000-00004E0A0000}"/>
    <cellStyle name="Normal 3 2 2 5 5 2" xfId="8638" xr:uid="{204B376E-82CC-4244-9AD5-EA4F3AAB2BC8}"/>
    <cellStyle name="Normal 3 2 2 5 6" xfId="6001" xr:uid="{18DE2C4A-51F2-4CE9-AF18-EE86C9050472}"/>
    <cellStyle name="Normal 3 2 2 6" xfId="847" xr:uid="{00000000-0005-0000-0000-00004F0A0000}"/>
    <cellStyle name="Normal 3 2 2 6 2" xfId="1639" xr:uid="{00000000-0005-0000-0000-0000500A0000}"/>
    <cellStyle name="Normal 3 2 2 6 2 2" xfId="2548" xr:uid="{00000000-0005-0000-0000-0000510A0000}"/>
    <cellStyle name="Normal 3 2 2 6 2 2 2" xfId="5273" xr:uid="{00000000-0005-0000-0000-0000520A0000}"/>
    <cellStyle name="Normal 3 2 2 6 2 2 2 2" xfId="9978" xr:uid="{A027F218-E613-4324-BAE0-76C5A489394B}"/>
    <cellStyle name="Normal 3 2 2 6 2 2 3" xfId="7375" xr:uid="{67E2CB18-3011-4D90-9FE5-84F686D4851B}"/>
    <cellStyle name="Normal 3 2 2 6 2 3" xfId="3453" xr:uid="{00000000-0005-0000-0000-0000530A0000}"/>
    <cellStyle name="Normal 3 2 2 6 2 3 2" xfId="8238" xr:uid="{38B93CAC-71F7-4B9A-A498-5B5BB1BE3981}"/>
    <cellStyle name="Normal 3 2 2 6 2 4" xfId="4364" xr:uid="{00000000-0005-0000-0000-0000540A0000}"/>
    <cellStyle name="Normal 3 2 2 6 2 4 2" xfId="9110" xr:uid="{0334F1DD-CE6D-4301-9B74-B7D94FF99E83}"/>
    <cellStyle name="Normal 3 2 2 6 2 5" xfId="6512" xr:uid="{2933EC46-EE14-42AD-B33E-B8D7E4A0AC90}"/>
    <cellStyle name="Normal 3 2 2 6 3" xfId="2070" xr:uid="{00000000-0005-0000-0000-0000550A0000}"/>
    <cellStyle name="Normal 3 2 2 6 3 2" xfId="4798" xr:uid="{00000000-0005-0000-0000-0000560A0000}"/>
    <cellStyle name="Normal 3 2 2 6 3 2 2" xfId="9507" xr:uid="{DA20BF90-3760-48A7-9F7D-739F1CE30194}"/>
    <cellStyle name="Normal 3 2 2 6 3 3" xfId="6904" xr:uid="{D9BF3FA5-FBFA-4384-9E9D-2BE1CDB50E21}"/>
    <cellStyle name="Normal 3 2 2 6 4" xfId="2980" xr:uid="{00000000-0005-0000-0000-0000570A0000}"/>
    <cellStyle name="Normal 3 2 2 6 4 2" xfId="7767" xr:uid="{9517DFD0-2296-4F79-93A4-F68090115E51}"/>
    <cellStyle name="Normal 3 2 2 6 5" xfId="3891" xr:uid="{00000000-0005-0000-0000-0000580A0000}"/>
    <cellStyle name="Normal 3 2 2 6 5 2" xfId="8639" xr:uid="{CEC220D7-3F01-43D3-B06C-063060C29565}"/>
    <cellStyle name="Normal 3 2 2 6 6" xfId="6002" xr:uid="{1B0396E4-F35B-4E5B-B2D6-062C2FA6129A}"/>
    <cellStyle name="Normal 3 2 2 7" xfId="848" xr:uid="{00000000-0005-0000-0000-0000590A0000}"/>
    <cellStyle name="Normal 3 2 2 8" xfId="849" xr:uid="{00000000-0005-0000-0000-00005A0A0000}"/>
    <cellStyle name="Normal 3 2 2 9" xfId="1632" xr:uid="{00000000-0005-0000-0000-00005B0A0000}"/>
    <cellStyle name="Normal 3 2 2 9 2" xfId="2541" xr:uid="{00000000-0005-0000-0000-00005C0A0000}"/>
    <cellStyle name="Normal 3 2 2 9 2 2" xfId="5266" xr:uid="{00000000-0005-0000-0000-00005D0A0000}"/>
    <cellStyle name="Normal 3 2 2 9 2 2 2" xfId="9971" xr:uid="{20EE9E15-324E-41A5-B3C1-9D9146ED873C}"/>
    <cellStyle name="Normal 3 2 2 9 2 3" xfId="7368" xr:uid="{A4F01B9F-9696-41DC-BAE6-C11162772E10}"/>
    <cellStyle name="Normal 3 2 2 9 3" xfId="3446" xr:uid="{00000000-0005-0000-0000-00005E0A0000}"/>
    <cellStyle name="Normal 3 2 2 9 3 2" xfId="8231" xr:uid="{58A58AF2-38B2-450B-A792-C42D58BCCA78}"/>
    <cellStyle name="Normal 3 2 2 9 4" xfId="4357" xr:uid="{00000000-0005-0000-0000-00005F0A0000}"/>
    <cellStyle name="Normal 3 2 2 9 4 2" xfId="9103" xr:uid="{4640EC33-971A-4735-96FE-967362999452}"/>
    <cellStyle name="Normal 3 2 2 9 5" xfId="6505" xr:uid="{8E2170C5-3317-49AE-8C2E-29FE21E3F6B0}"/>
    <cellStyle name="Normal 3 2 20" xfId="850" xr:uid="{00000000-0005-0000-0000-0000600A0000}"/>
    <cellStyle name="Normal 3 2 20 2" xfId="1640" xr:uid="{00000000-0005-0000-0000-0000610A0000}"/>
    <cellStyle name="Normal 3 2 20 2 2" xfId="2549" xr:uid="{00000000-0005-0000-0000-0000620A0000}"/>
    <cellStyle name="Normal 3 2 20 2 2 2" xfId="5274" xr:uid="{00000000-0005-0000-0000-0000630A0000}"/>
    <cellStyle name="Normal 3 2 20 2 2 2 2" xfId="9979" xr:uid="{F2E345BF-303F-4A70-805E-C2E8362A534F}"/>
    <cellStyle name="Normal 3 2 20 2 2 3" xfId="7376" xr:uid="{DF9ED4F5-EC51-4B79-8BC8-16DB213A2F04}"/>
    <cellStyle name="Normal 3 2 20 2 3" xfId="3454" xr:uid="{00000000-0005-0000-0000-0000640A0000}"/>
    <cellStyle name="Normal 3 2 20 2 3 2" xfId="8239" xr:uid="{61418089-2558-4198-ADA0-44603A9E2F9D}"/>
    <cellStyle name="Normal 3 2 20 2 4" xfId="4365" xr:uid="{00000000-0005-0000-0000-0000650A0000}"/>
    <cellStyle name="Normal 3 2 20 2 4 2" xfId="9111" xr:uid="{3D57C987-198B-450E-9E04-14EEAFF7A738}"/>
    <cellStyle name="Normal 3 2 20 2 5" xfId="6513" xr:uid="{DD2BC1E9-B989-49BB-B0B3-CF8BB4F9883C}"/>
    <cellStyle name="Normal 3 2 20 3" xfId="2071" xr:uid="{00000000-0005-0000-0000-0000660A0000}"/>
    <cellStyle name="Normal 3 2 20 3 2" xfId="4799" xr:uid="{00000000-0005-0000-0000-0000670A0000}"/>
    <cellStyle name="Normal 3 2 20 3 2 2" xfId="9508" xr:uid="{16A4A0D9-9EA1-415C-B1E0-346C0E27F7C6}"/>
    <cellStyle name="Normal 3 2 20 3 3" xfId="6905" xr:uid="{67AE9BD7-AD07-4485-B456-77DA35A49605}"/>
    <cellStyle name="Normal 3 2 20 4" xfId="2981" xr:uid="{00000000-0005-0000-0000-0000680A0000}"/>
    <cellStyle name="Normal 3 2 20 4 2" xfId="7768" xr:uid="{A4BD0504-B0F3-4021-978F-CF474343113C}"/>
    <cellStyle name="Normal 3 2 20 5" xfId="3892" xr:uid="{00000000-0005-0000-0000-0000690A0000}"/>
    <cellStyle name="Normal 3 2 20 5 2" xfId="8640" xr:uid="{23C02732-5114-4094-9847-BCECD6716262}"/>
    <cellStyle name="Normal 3 2 20 6" xfId="6003" xr:uid="{C460760B-93F5-43D0-9CF9-41A791C12C0C}"/>
    <cellStyle name="Normal 3 2 21" xfId="851" xr:uid="{00000000-0005-0000-0000-00006A0A0000}"/>
    <cellStyle name="Normal 3 2 21 2" xfId="1641" xr:uid="{00000000-0005-0000-0000-00006B0A0000}"/>
    <cellStyle name="Normal 3 2 21 2 2" xfId="2550" xr:uid="{00000000-0005-0000-0000-00006C0A0000}"/>
    <cellStyle name="Normal 3 2 21 2 2 2" xfId="5275" xr:uid="{00000000-0005-0000-0000-00006D0A0000}"/>
    <cellStyle name="Normal 3 2 21 2 2 2 2" xfId="9980" xr:uid="{5EB23D8B-4C98-4D2B-B8CB-BF4FBA67E36F}"/>
    <cellStyle name="Normal 3 2 21 2 2 3" xfId="7377" xr:uid="{A996075E-CD05-4369-8F17-04BFBA7E35F8}"/>
    <cellStyle name="Normal 3 2 21 2 3" xfId="3455" xr:uid="{00000000-0005-0000-0000-00006E0A0000}"/>
    <cellStyle name="Normal 3 2 21 2 3 2" xfId="8240" xr:uid="{FE303FBF-A09E-4468-8E50-6B670B53512A}"/>
    <cellStyle name="Normal 3 2 21 2 4" xfId="4366" xr:uid="{00000000-0005-0000-0000-00006F0A0000}"/>
    <cellStyle name="Normal 3 2 21 2 4 2" xfId="9112" xr:uid="{4E877E8C-302D-46E8-9EF1-6633CD5038B6}"/>
    <cellStyle name="Normal 3 2 21 2 5" xfId="6514" xr:uid="{4DA679A8-27F5-4A3A-A21E-66383107CCC3}"/>
    <cellStyle name="Normal 3 2 21 3" xfId="2072" xr:uid="{00000000-0005-0000-0000-0000700A0000}"/>
    <cellStyle name="Normal 3 2 21 3 2" xfId="4800" xr:uid="{00000000-0005-0000-0000-0000710A0000}"/>
    <cellStyle name="Normal 3 2 21 3 2 2" xfId="9509" xr:uid="{C647AD32-5ADD-4073-AC9D-DC4A51F2DA2F}"/>
    <cellStyle name="Normal 3 2 21 3 3" xfId="6906" xr:uid="{0F7459C6-0E4C-497C-8B48-0321C398BAEB}"/>
    <cellStyle name="Normal 3 2 21 4" xfId="2982" xr:uid="{00000000-0005-0000-0000-0000720A0000}"/>
    <cellStyle name="Normal 3 2 21 4 2" xfId="7769" xr:uid="{A352EC91-0276-4E20-A819-7D90AED0B1FF}"/>
    <cellStyle name="Normal 3 2 21 5" xfId="3893" xr:uid="{00000000-0005-0000-0000-0000730A0000}"/>
    <cellStyle name="Normal 3 2 21 5 2" xfId="8641" xr:uid="{AED1F855-79D7-4112-8E82-49028B5A36A6}"/>
    <cellStyle name="Normal 3 2 21 6" xfId="6004" xr:uid="{43373E48-F2BB-4D32-BDEE-0686782BC042}"/>
    <cellStyle name="Normal 3 2 22" xfId="852" xr:uid="{00000000-0005-0000-0000-0000740A0000}"/>
    <cellStyle name="Normal 3 2 22 2" xfId="1642" xr:uid="{00000000-0005-0000-0000-0000750A0000}"/>
    <cellStyle name="Normal 3 2 22 2 2" xfId="2551" xr:uid="{00000000-0005-0000-0000-0000760A0000}"/>
    <cellStyle name="Normal 3 2 22 2 2 2" xfId="5276" xr:uid="{00000000-0005-0000-0000-0000770A0000}"/>
    <cellStyle name="Normal 3 2 22 2 2 2 2" xfId="9981" xr:uid="{A4214275-518A-4EAD-9840-0079F84D1771}"/>
    <cellStyle name="Normal 3 2 22 2 2 3" xfId="7378" xr:uid="{0EB716ED-1A91-45E2-A92A-F6C49AFA0D8B}"/>
    <cellStyle name="Normal 3 2 22 2 3" xfId="3456" xr:uid="{00000000-0005-0000-0000-0000780A0000}"/>
    <cellStyle name="Normal 3 2 22 2 3 2" xfId="8241" xr:uid="{6BFAEAD3-200D-45D9-962D-969221DC334E}"/>
    <cellStyle name="Normal 3 2 22 2 4" xfId="4367" xr:uid="{00000000-0005-0000-0000-0000790A0000}"/>
    <cellStyle name="Normal 3 2 22 2 4 2" xfId="9113" xr:uid="{F92BE218-17F9-4EAA-B5D1-CED901B596AF}"/>
    <cellStyle name="Normal 3 2 22 2 5" xfId="6515" xr:uid="{46309B83-D85E-4608-9278-9A384A928EB2}"/>
    <cellStyle name="Normal 3 2 22 3" xfId="2073" xr:uid="{00000000-0005-0000-0000-00007A0A0000}"/>
    <cellStyle name="Normal 3 2 22 3 2" xfId="4801" xr:uid="{00000000-0005-0000-0000-00007B0A0000}"/>
    <cellStyle name="Normal 3 2 22 3 2 2" xfId="9510" xr:uid="{690BE83B-1671-4DA7-9E4D-D42E2910857B}"/>
    <cellStyle name="Normal 3 2 22 3 3" xfId="6907" xr:uid="{D04367DA-57AB-4223-A592-1D7B06196F8C}"/>
    <cellStyle name="Normal 3 2 22 4" xfId="2983" xr:uid="{00000000-0005-0000-0000-00007C0A0000}"/>
    <cellStyle name="Normal 3 2 22 4 2" xfId="7770" xr:uid="{E4E2ABF4-F863-4F55-9DF4-4D2C1CF66B43}"/>
    <cellStyle name="Normal 3 2 22 5" xfId="3894" xr:uid="{00000000-0005-0000-0000-00007D0A0000}"/>
    <cellStyle name="Normal 3 2 22 5 2" xfId="8642" xr:uid="{AC2DEED1-0627-4D8F-86DB-DACEF0F0997C}"/>
    <cellStyle name="Normal 3 2 22 6" xfId="6005" xr:uid="{E70B2E56-3B41-4421-A8C3-C738CD5258E4}"/>
    <cellStyle name="Normal 3 2 23" xfId="853" xr:uid="{00000000-0005-0000-0000-00007E0A0000}"/>
    <cellStyle name="Normal 3 2 23 2" xfId="1643" xr:uid="{00000000-0005-0000-0000-00007F0A0000}"/>
    <cellStyle name="Normal 3 2 23 2 2" xfId="2552" xr:uid="{00000000-0005-0000-0000-0000800A0000}"/>
    <cellStyle name="Normal 3 2 23 2 2 2" xfId="5277" xr:uid="{00000000-0005-0000-0000-0000810A0000}"/>
    <cellStyle name="Normal 3 2 23 2 2 2 2" xfId="9982" xr:uid="{8048A29C-2032-48CB-9D99-47FC0F9F3249}"/>
    <cellStyle name="Normal 3 2 23 2 2 3" xfId="7379" xr:uid="{5658EBE3-C0D5-45D0-A543-12811837855A}"/>
    <cellStyle name="Normal 3 2 23 2 3" xfId="3457" xr:uid="{00000000-0005-0000-0000-0000820A0000}"/>
    <cellStyle name="Normal 3 2 23 2 3 2" xfId="8242" xr:uid="{DE7BAA8B-20C7-49E1-B5DB-3047A997ECED}"/>
    <cellStyle name="Normal 3 2 23 2 4" xfId="4368" xr:uid="{00000000-0005-0000-0000-0000830A0000}"/>
    <cellStyle name="Normal 3 2 23 2 4 2" xfId="9114" xr:uid="{9EE49256-C989-4142-81F7-38458FC5FF7B}"/>
    <cellStyle name="Normal 3 2 23 2 5" xfId="6516" xr:uid="{8CE64FC1-A5A4-462F-98DE-82C2607E9E5F}"/>
    <cellStyle name="Normal 3 2 23 3" xfId="2074" xr:uid="{00000000-0005-0000-0000-0000840A0000}"/>
    <cellStyle name="Normal 3 2 23 3 2" xfId="4802" xr:uid="{00000000-0005-0000-0000-0000850A0000}"/>
    <cellStyle name="Normal 3 2 23 3 2 2" xfId="9511" xr:uid="{82808C14-3957-44A9-94F9-0EA660943E59}"/>
    <cellStyle name="Normal 3 2 23 3 3" xfId="6908" xr:uid="{C3E822D2-DE57-4F01-B3E5-B689DD9AFD22}"/>
    <cellStyle name="Normal 3 2 23 4" xfId="2984" xr:uid="{00000000-0005-0000-0000-0000860A0000}"/>
    <cellStyle name="Normal 3 2 23 4 2" xfId="7771" xr:uid="{18ED09F5-428D-4815-A59A-26D004399310}"/>
    <cellStyle name="Normal 3 2 23 5" xfId="3895" xr:uid="{00000000-0005-0000-0000-0000870A0000}"/>
    <cellStyle name="Normal 3 2 23 5 2" xfId="8643" xr:uid="{21F40782-2319-4DC3-AA97-B675CA07C40C}"/>
    <cellStyle name="Normal 3 2 23 6" xfId="6006" xr:uid="{98F07CFB-DC2C-4AE8-A947-9DE1ACD2262A}"/>
    <cellStyle name="Normal 3 2 24" xfId="854" xr:uid="{00000000-0005-0000-0000-0000880A0000}"/>
    <cellStyle name="Normal 3 2 24 2" xfId="1644" xr:uid="{00000000-0005-0000-0000-0000890A0000}"/>
    <cellStyle name="Normal 3 2 24 2 2" xfId="2553" xr:uid="{00000000-0005-0000-0000-00008A0A0000}"/>
    <cellStyle name="Normal 3 2 24 2 2 2" xfId="5278" xr:uid="{00000000-0005-0000-0000-00008B0A0000}"/>
    <cellStyle name="Normal 3 2 24 2 2 2 2" xfId="9983" xr:uid="{2CF409C3-EC91-42BB-B7FC-13B49873DBEF}"/>
    <cellStyle name="Normal 3 2 24 2 2 3" xfId="7380" xr:uid="{43FE2B1A-9B42-49AE-8A15-EEC1709FB8C2}"/>
    <cellStyle name="Normal 3 2 24 2 3" xfId="3458" xr:uid="{00000000-0005-0000-0000-00008C0A0000}"/>
    <cellStyle name="Normal 3 2 24 2 3 2" xfId="8243" xr:uid="{42B16414-540B-48DF-B044-F10D6384105A}"/>
    <cellStyle name="Normal 3 2 24 2 4" xfId="4369" xr:uid="{00000000-0005-0000-0000-00008D0A0000}"/>
    <cellStyle name="Normal 3 2 24 2 4 2" xfId="9115" xr:uid="{9A52C922-903E-43F7-8291-C9F1FD310D56}"/>
    <cellStyle name="Normal 3 2 24 2 5" xfId="6517" xr:uid="{D8C91A23-FEB8-4C29-B315-9D5CB21DDC85}"/>
    <cellStyle name="Normal 3 2 24 3" xfId="2075" xr:uid="{00000000-0005-0000-0000-00008E0A0000}"/>
    <cellStyle name="Normal 3 2 24 3 2" xfId="4803" xr:uid="{00000000-0005-0000-0000-00008F0A0000}"/>
    <cellStyle name="Normal 3 2 24 3 2 2" xfId="9512" xr:uid="{4B68B0EC-99F7-44B9-B1AE-49734CE22A5F}"/>
    <cellStyle name="Normal 3 2 24 3 3" xfId="6909" xr:uid="{9100B2F3-99F2-4F50-9488-BEDF3DB2F7D3}"/>
    <cellStyle name="Normal 3 2 24 4" xfId="2985" xr:uid="{00000000-0005-0000-0000-0000900A0000}"/>
    <cellStyle name="Normal 3 2 24 4 2" xfId="7772" xr:uid="{D3F4AF8C-DC18-4033-9D53-FEC96B893A5B}"/>
    <cellStyle name="Normal 3 2 24 5" xfId="3896" xr:uid="{00000000-0005-0000-0000-0000910A0000}"/>
    <cellStyle name="Normal 3 2 24 5 2" xfId="8644" xr:uid="{616258BA-4E88-44F1-8531-80C3FCBCD557}"/>
    <cellStyle name="Normal 3 2 24 6" xfId="6007" xr:uid="{AEBBC880-71D3-44CF-A4C6-F1E58AA7AFF0}"/>
    <cellStyle name="Normal 3 2 25" xfId="855" xr:uid="{00000000-0005-0000-0000-0000920A0000}"/>
    <cellStyle name="Normal 3 2 25 2" xfId="1645" xr:uid="{00000000-0005-0000-0000-0000930A0000}"/>
    <cellStyle name="Normal 3 2 25 2 2" xfId="2554" xr:uid="{00000000-0005-0000-0000-0000940A0000}"/>
    <cellStyle name="Normal 3 2 25 2 2 2" xfId="5279" xr:uid="{00000000-0005-0000-0000-0000950A0000}"/>
    <cellStyle name="Normal 3 2 25 2 2 2 2" xfId="9984" xr:uid="{D9122DFA-3EE8-4D6D-A135-8D178F6A156F}"/>
    <cellStyle name="Normal 3 2 25 2 2 3" xfId="7381" xr:uid="{52CE28C7-9D0A-40A9-838C-DBC0BA040CB8}"/>
    <cellStyle name="Normal 3 2 25 2 3" xfId="3459" xr:uid="{00000000-0005-0000-0000-0000960A0000}"/>
    <cellStyle name="Normal 3 2 25 2 3 2" xfId="8244" xr:uid="{469D3FC8-837A-4A46-984F-95265C33EBD4}"/>
    <cellStyle name="Normal 3 2 25 2 4" xfId="4370" xr:uid="{00000000-0005-0000-0000-0000970A0000}"/>
    <cellStyle name="Normal 3 2 25 2 4 2" xfId="9116" xr:uid="{AB84CA99-34EB-4CC5-BD3F-40E15A8B0887}"/>
    <cellStyle name="Normal 3 2 25 2 5" xfId="6518" xr:uid="{6CA50D55-F4A9-4596-AF88-2DAEE5F15027}"/>
    <cellStyle name="Normal 3 2 25 3" xfId="2076" xr:uid="{00000000-0005-0000-0000-0000980A0000}"/>
    <cellStyle name="Normal 3 2 25 3 2" xfId="4804" xr:uid="{00000000-0005-0000-0000-0000990A0000}"/>
    <cellStyle name="Normal 3 2 25 3 2 2" xfId="9513" xr:uid="{F20626E3-9DA8-4199-8112-3F2E0F524FA5}"/>
    <cellStyle name="Normal 3 2 25 3 3" xfId="6910" xr:uid="{D0F4F910-BAC0-428B-98D8-FE309DD55A72}"/>
    <cellStyle name="Normal 3 2 25 4" xfId="2986" xr:uid="{00000000-0005-0000-0000-00009A0A0000}"/>
    <cellStyle name="Normal 3 2 25 4 2" xfId="7773" xr:uid="{56CAE217-46E2-4C07-9FE1-755A2716A7C0}"/>
    <cellStyle name="Normal 3 2 25 5" xfId="3897" xr:uid="{00000000-0005-0000-0000-00009B0A0000}"/>
    <cellStyle name="Normal 3 2 25 5 2" xfId="8645" xr:uid="{D088DDA4-EFDF-42DD-8859-55F5D0FB79EF}"/>
    <cellStyle name="Normal 3 2 25 6" xfId="6008" xr:uid="{C8323C00-52B1-4A06-ADDB-D801D9062D8C}"/>
    <cellStyle name="Normal 3 2 26" xfId="856" xr:uid="{00000000-0005-0000-0000-00009C0A0000}"/>
    <cellStyle name="Normal 3 2 26 2" xfId="1646" xr:uid="{00000000-0005-0000-0000-00009D0A0000}"/>
    <cellStyle name="Normal 3 2 26 2 2" xfId="2555" xr:uid="{00000000-0005-0000-0000-00009E0A0000}"/>
    <cellStyle name="Normal 3 2 26 2 2 2" xfId="5280" xr:uid="{00000000-0005-0000-0000-00009F0A0000}"/>
    <cellStyle name="Normal 3 2 26 2 2 2 2" xfId="9985" xr:uid="{0B1E88CC-E30E-4E75-A10F-CC5B3466A13D}"/>
    <cellStyle name="Normal 3 2 26 2 2 3" xfId="7382" xr:uid="{4F26CFCA-1013-4AFA-923A-6B5BEDB49436}"/>
    <cellStyle name="Normal 3 2 26 2 3" xfId="3460" xr:uid="{00000000-0005-0000-0000-0000A00A0000}"/>
    <cellStyle name="Normal 3 2 26 2 3 2" xfId="8245" xr:uid="{D42FFD2D-1A09-4808-AF59-BDE3CA5A65DA}"/>
    <cellStyle name="Normal 3 2 26 2 4" xfId="4371" xr:uid="{00000000-0005-0000-0000-0000A10A0000}"/>
    <cellStyle name="Normal 3 2 26 2 4 2" xfId="9117" xr:uid="{671CE509-A221-4A5A-947F-D01EDA7A8F93}"/>
    <cellStyle name="Normal 3 2 26 2 5" xfId="6519" xr:uid="{D47ACFFD-C011-4FB4-98F4-E8CA689A78B9}"/>
    <cellStyle name="Normal 3 2 26 3" xfId="2077" xr:uid="{00000000-0005-0000-0000-0000A20A0000}"/>
    <cellStyle name="Normal 3 2 26 3 2" xfId="4805" xr:uid="{00000000-0005-0000-0000-0000A30A0000}"/>
    <cellStyle name="Normal 3 2 26 3 2 2" xfId="9514" xr:uid="{FCEA11EB-EC5D-42C0-AF51-EF9657E9A0A5}"/>
    <cellStyle name="Normal 3 2 26 3 3" xfId="6911" xr:uid="{209A63F5-A546-4D31-A706-8A13B76A9C5E}"/>
    <cellStyle name="Normal 3 2 26 4" xfId="2987" xr:uid="{00000000-0005-0000-0000-0000A40A0000}"/>
    <cellStyle name="Normal 3 2 26 4 2" xfId="7774" xr:uid="{D3AC5B18-A284-4EFA-BD70-1ECDD64DE25A}"/>
    <cellStyle name="Normal 3 2 26 5" xfId="3898" xr:uid="{00000000-0005-0000-0000-0000A50A0000}"/>
    <cellStyle name="Normal 3 2 26 5 2" xfId="8646" xr:uid="{631AA3DE-0B23-44BD-B6D7-F063E62EA3A1}"/>
    <cellStyle name="Normal 3 2 26 6" xfId="6009" xr:uid="{0ACEE64F-7D27-4EDB-9D7E-5DC1C4677959}"/>
    <cellStyle name="Normal 3 2 27" xfId="857" xr:uid="{00000000-0005-0000-0000-0000A60A0000}"/>
    <cellStyle name="Normal 3 2 27 2" xfId="1647" xr:uid="{00000000-0005-0000-0000-0000A70A0000}"/>
    <cellStyle name="Normal 3 2 27 2 2" xfId="2556" xr:uid="{00000000-0005-0000-0000-0000A80A0000}"/>
    <cellStyle name="Normal 3 2 27 2 2 2" xfId="5281" xr:uid="{00000000-0005-0000-0000-0000A90A0000}"/>
    <cellStyle name="Normal 3 2 27 2 2 2 2" xfId="9986" xr:uid="{70C6CBEE-21BD-4C3B-9B0D-646B993157FE}"/>
    <cellStyle name="Normal 3 2 27 2 2 3" xfId="7383" xr:uid="{A2E314C4-F449-4B5F-8548-13ECEE60A71C}"/>
    <cellStyle name="Normal 3 2 27 2 3" xfId="3461" xr:uid="{00000000-0005-0000-0000-0000AA0A0000}"/>
    <cellStyle name="Normal 3 2 27 2 3 2" xfId="8246" xr:uid="{895E6C17-AF3A-489A-A6EE-99D699EE3D14}"/>
    <cellStyle name="Normal 3 2 27 2 4" xfId="4372" xr:uid="{00000000-0005-0000-0000-0000AB0A0000}"/>
    <cellStyle name="Normal 3 2 27 2 4 2" xfId="9118" xr:uid="{357C096D-756B-4D82-A850-BFC4316EBEDF}"/>
    <cellStyle name="Normal 3 2 27 2 5" xfId="6520" xr:uid="{3ACC29B2-8458-4523-B374-7F173D40AAB2}"/>
    <cellStyle name="Normal 3 2 27 3" xfId="2078" xr:uid="{00000000-0005-0000-0000-0000AC0A0000}"/>
    <cellStyle name="Normal 3 2 27 3 2" xfId="4806" xr:uid="{00000000-0005-0000-0000-0000AD0A0000}"/>
    <cellStyle name="Normal 3 2 27 3 2 2" xfId="9515" xr:uid="{5EC60ADE-89C5-4F0A-96EE-708C14609EFE}"/>
    <cellStyle name="Normal 3 2 27 3 3" xfId="6912" xr:uid="{F54DA79D-FCB8-4D57-BFDA-6DD567CD4560}"/>
    <cellStyle name="Normal 3 2 27 4" xfId="2988" xr:uid="{00000000-0005-0000-0000-0000AE0A0000}"/>
    <cellStyle name="Normal 3 2 27 4 2" xfId="7775" xr:uid="{4A8044A7-54B7-4A91-B166-B7D3C5B47830}"/>
    <cellStyle name="Normal 3 2 27 5" xfId="3899" xr:uid="{00000000-0005-0000-0000-0000AF0A0000}"/>
    <cellStyle name="Normal 3 2 27 5 2" xfId="8647" xr:uid="{DDC31566-A388-401F-AF1C-1FC9095CA28A}"/>
    <cellStyle name="Normal 3 2 27 6" xfId="6010" xr:uid="{41FEB74C-4205-4887-BC8C-140131EC5B89}"/>
    <cellStyle name="Normal 3 2 28" xfId="858" xr:uid="{00000000-0005-0000-0000-0000B00A0000}"/>
    <cellStyle name="Normal 3 2 28 2" xfId="1648" xr:uid="{00000000-0005-0000-0000-0000B10A0000}"/>
    <cellStyle name="Normal 3 2 28 2 2" xfId="2557" xr:uid="{00000000-0005-0000-0000-0000B20A0000}"/>
    <cellStyle name="Normal 3 2 28 2 2 2" xfId="5282" xr:uid="{00000000-0005-0000-0000-0000B30A0000}"/>
    <cellStyle name="Normal 3 2 28 2 2 2 2" xfId="9987" xr:uid="{B177F1B5-7C7D-4368-9AE8-7166953AD449}"/>
    <cellStyle name="Normal 3 2 28 2 2 3" xfId="7384" xr:uid="{E6518992-6E1E-4CB6-A7D2-2E791246B2D5}"/>
    <cellStyle name="Normal 3 2 28 2 3" xfId="3462" xr:uid="{00000000-0005-0000-0000-0000B40A0000}"/>
    <cellStyle name="Normal 3 2 28 2 3 2" xfId="8247" xr:uid="{841F0917-AB67-4F7E-81BD-76759C4679BF}"/>
    <cellStyle name="Normal 3 2 28 2 4" xfId="4373" xr:uid="{00000000-0005-0000-0000-0000B50A0000}"/>
    <cellStyle name="Normal 3 2 28 2 4 2" xfId="9119" xr:uid="{D3100B7A-C76D-4E1C-A632-AE38E7F8469A}"/>
    <cellStyle name="Normal 3 2 28 2 5" xfId="6521" xr:uid="{70039A77-C505-4150-9121-DCDD99B9FD5E}"/>
    <cellStyle name="Normal 3 2 28 3" xfId="2079" xr:uid="{00000000-0005-0000-0000-0000B60A0000}"/>
    <cellStyle name="Normal 3 2 28 3 2" xfId="4807" xr:uid="{00000000-0005-0000-0000-0000B70A0000}"/>
    <cellStyle name="Normal 3 2 28 3 2 2" xfId="9516" xr:uid="{1931357D-9D93-4F85-A972-27CCA9E39FE2}"/>
    <cellStyle name="Normal 3 2 28 3 3" xfId="6913" xr:uid="{35362774-077C-4664-88FC-2368049E2B87}"/>
    <cellStyle name="Normal 3 2 28 4" xfId="2989" xr:uid="{00000000-0005-0000-0000-0000B80A0000}"/>
    <cellStyle name="Normal 3 2 28 4 2" xfId="7776" xr:uid="{8DC6F9EB-A945-44F5-AF21-3279F9775DD7}"/>
    <cellStyle name="Normal 3 2 28 5" xfId="3900" xr:uid="{00000000-0005-0000-0000-0000B90A0000}"/>
    <cellStyle name="Normal 3 2 28 5 2" xfId="8648" xr:uid="{AF1228D9-D5E4-43EF-8F80-473917CC6C1D}"/>
    <cellStyle name="Normal 3 2 28 6" xfId="6011" xr:uid="{7EB45BA5-E020-48EA-8294-63AE0FF849DF}"/>
    <cellStyle name="Normal 3 2 29" xfId="859" xr:uid="{00000000-0005-0000-0000-0000BA0A0000}"/>
    <cellStyle name="Normal 3 2 29 2" xfId="1649" xr:uid="{00000000-0005-0000-0000-0000BB0A0000}"/>
    <cellStyle name="Normal 3 2 29 2 2" xfId="2558" xr:uid="{00000000-0005-0000-0000-0000BC0A0000}"/>
    <cellStyle name="Normal 3 2 29 2 2 2" xfId="5283" xr:uid="{00000000-0005-0000-0000-0000BD0A0000}"/>
    <cellStyle name="Normal 3 2 29 2 2 2 2" xfId="9988" xr:uid="{7BD2D923-B412-4B38-ABFF-7482F65A94FB}"/>
    <cellStyle name="Normal 3 2 29 2 2 3" xfId="7385" xr:uid="{EDC2CBA7-DAD4-4205-A83D-D548D3ADAD64}"/>
    <cellStyle name="Normal 3 2 29 2 3" xfId="3463" xr:uid="{00000000-0005-0000-0000-0000BE0A0000}"/>
    <cellStyle name="Normal 3 2 29 2 3 2" xfId="8248" xr:uid="{A088FC8A-F915-4C43-A6AE-4A6B027AF35D}"/>
    <cellStyle name="Normal 3 2 29 2 4" xfId="4374" xr:uid="{00000000-0005-0000-0000-0000BF0A0000}"/>
    <cellStyle name="Normal 3 2 29 2 4 2" xfId="9120" xr:uid="{C2D9FD9D-D245-4F5F-A7B3-7D89204989E5}"/>
    <cellStyle name="Normal 3 2 29 2 5" xfId="6522" xr:uid="{25845DCD-8318-4FCD-BEFF-B2A8B2C0F21C}"/>
    <cellStyle name="Normal 3 2 29 3" xfId="2080" xr:uid="{00000000-0005-0000-0000-0000C00A0000}"/>
    <cellStyle name="Normal 3 2 29 3 2" xfId="4808" xr:uid="{00000000-0005-0000-0000-0000C10A0000}"/>
    <cellStyle name="Normal 3 2 29 3 2 2" xfId="9517" xr:uid="{A19E1C71-9FEA-4660-8407-7FD068AEE31A}"/>
    <cellStyle name="Normal 3 2 29 3 3" xfId="6914" xr:uid="{B4829F56-6F03-4133-8AA2-84B3A274066E}"/>
    <cellStyle name="Normal 3 2 29 4" xfId="2990" xr:uid="{00000000-0005-0000-0000-0000C20A0000}"/>
    <cellStyle name="Normal 3 2 29 4 2" xfId="7777" xr:uid="{DF31159A-28B5-452E-8BD3-8C9F8AD7C9DB}"/>
    <cellStyle name="Normal 3 2 29 5" xfId="3901" xr:uid="{00000000-0005-0000-0000-0000C30A0000}"/>
    <cellStyle name="Normal 3 2 29 5 2" xfId="8649" xr:uid="{06EBF985-47F8-4324-8853-B4F3E577D485}"/>
    <cellStyle name="Normal 3 2 29 6" xfId="6012" xr:uid="{65391E44-C6EA-4B08-A1C6-0A725C752442}"/>
    <cellStyle name="Normal 3 2 3" xfId="860" xr:uid="{00000000-0005-0000-0000-0000C40A0000}"/>
    <cellStyle name="Normal 3 2 3 2" xfId="1650" xr:uid="{00000000-0005-0000-0000-0000C50A0000}"/>
    <cellStyle name="Normal 3 2 3 2 2" xfId="2559" xr:uid="{00000000-0005-0000-0000-0000C60A0000}"/>
    <cellStyle name="Normal 3 2 3 2 2 2" xfId="5284" xr:uid="{00000000-0005-0000-0000-0000C70A0000}"/>
    <cellStyle name="Normal 3 2 3 2 2 2 2" xfId="9989" xr:uid="{8A0C2EE3-035F-47FA-A6A6-F090E39C7BA0}"/>
    <cellStyle name="Normal 3 2 3 2 2 3" xfId="7386" xr:uid="{24A7E6A5-2CF2-49DB-BFCF-7C58FC1D38C3}"/>
    <cellStyle name="Normal 3 2 3 2 3" xfId="3464" xr:uid="{00000000-0005-0000-0000-0000C80A0000}"/>
    <cellStyle name="Normal 3 2 3 2 3 2" xfId="8249" xr:uid="{4D0921F5-B850-4D85-AE1D-49A3A27E8FEF}"/>
    <cellStyle name="Normal 3 2 3 2 4" xfId="4375" xr:uid="{00000000-0005-0000-0000-0000C90A0000}"/>
    <cellStyle name="Normal 3 2 3 2 4 2" xfId="9121" xr:uid="{A6B4C6B2-6CE8-499C-AEF1-CBA10ACAB0D9}"/>
    <cellStyle name="Normal 3 2 3 2 5" xfId="6523" xr:uid="{6338C2E2-BE05-4155-8D1C-C29C5585E5FE}"/>
    <cellStyle name="Normal 3 2 3 3" xfId="2081" xr:uid="{00000000-0005-0000-0000-0000CA0A0000}"/>
    <cellStyle name="Normal 3 2 3 3 2" xfId="4809" xr:uid="{00000000-0005-0000-0000-0000CB0A0000}"/>
    <cellStyle name="Normal 3 2 3 3 2 2" xfId="9518" xr:uid="{DCDAD645-C403-41E3-AC13-7C68164B65EA}"/>
    <cellStyle name="Normal 3 2 3 3 3" xfId="6915" xr:uid="{58884D8A-723C-4D43-BDBE-1755EEE3CE4A}"/>
    <cellStyle name="Normal 3 2 3 4" xfId="2991" xr:uid="{00000000-0005-0000-0000-0000CC0A0000}"/>
    <cellStyle name="Normal 3 2 3 4 2" xfId="7778" xr:uid="{D7B99431-C96C-4607-A3B9-1F54B86AE7AF}"/>
    <cellStyle name="Normal 3 2 3 5" xfId="3902" xr:uid="{00000000-0005-0000-0000-0000CD0A0000}"/>
    <cellStyle name="Normal 3 2 3 5 2" xfId="8650" xr:uid="{255A1AD1-6FE4-4E66-8429-DA6C0F3FFACF}"/>
    <cellStyle name="Normal 3 2 3 6" xfId="6013" xr:uid="{ADAD81F3-517F-48A4-991C-2A37D90E21B0}"/>
    <cellStyle name="Normal 3 2 30" xfId="861" xr:uid="{00000000-0005-0000-0000-0000CE0A0000}"/>
    <cellStyle name="Normal 3 2 30 2" xfId="1651" xr:uid="{00000000-0005-0000-0000-0000CF0A0000}"/>
    <cellStyle name="Normal 3 2 30 2 2" xfId="2560" xr:uid="{00000000-0005-0000-0000-0000D00A0000}"/>
    <cellStyle name="Normal 3 2 30 2 2 2" xfId="5285" xr:uid="{00000000-0005-0000-0000-0000D10A0000}"/>
    <cellStyle name="Normal 3 2 30 2 2 2 2" xfId="9990" xr:uid="{857CB30A-A0A0-4A39-B881-933367546D54}"/>
    <cellStyle name="Normal 3 2 30 2 2 3" xfId="7387" xr:uid="{2E109889-1EAA-4106-BAFA-0EE9A95ED2EF}"/>
    <cellStyle name="Normal 3 2 30 2 3" xfId="3465" xr:uid="{00000000-0005-0000-0000-0000D20A0000}"/>
    <cellStyle name="Normal 3 2 30 2 3 2" xfId="8250" xr:uid="{61E0B96F-9FFD-4CBE-80CB-38863468F40F}"/>
    <cellStyle name="Normal 3 2 30 2 4" xfId="4376" xr:uid="{00000000-0005-0000-0000-0000D30A0000}"/>
    <cellStyle name="Normal 3 2 30 2 4 2" xfId="9122" xr:uid="{4C6DDD17-3E8E-4EC0-8A32-9DE2CB2D5A43}"/>
    <cellStyle name="Normal 3 2 30 2 5" xfId="6524" xr:uid="{34BC5F0F-2697-4D59-AC30-25979E0C87CE}"/>
    <cellStyle name="Normal 3 2 30 3" xfId="2082" xr:uid="{00000000-0005-0000-0000-0000D40A0000}"/>
    <cellStyle name="Normal 3 2 30 3 2" xfId="4810" xr:uid="{00000000-0005-0000-0000-0000D50A0000}"/>
    <cellStyle name="Normal 3 2 30 3 2 2" xfId="9519" xr:uid="{EB682C36-BB29-4D7C-A70D-819846DA3332}"/>
    <cellStyle name="Normal 3 2 30 3 3" xfId="6916" xr:uid="{415A2B70-4574-43DB-BB8D-511ED2A05A32}"/>
    <cellStyle name="Normal 3 2 30 4" xfId="2992" xr:uid="{00000000-0005-0000-0000-0000D60A0000}"/>
    <cellStyle name="Normal 3 2 30 4 2" xfId="7779" xr:uid="{4AE32447-0DE0-4B07-8A81-7D532442AEFC}"/>
    <cellStyle name="Normal 3 2 30 5" xfId="3903" xr:uid="{00000000-0005-0000-0000-0000D70A0000}"/>
    <cellStyle name="Normal 3 2 30 5 2" xfId="8651" xr:uid="{1DE344E5-DCC6-45F5-B13D-C6FDE63A7647}"/>
    <cellStyle name="Normal 3 2 30 6" xfId="6014" xr:uid="{1129F8ED-15D6-4FFD-9F30-DB0197FEC26E}"/>
    <cellStyle name="Normal 3 2 31" xfId="862" xr:uid="{00000000-0005-0000-0000-0000D80A0000}"/>
    <cellStyle name="Normal 3 2 31 2" xfId="1652" xr:uid="{00000000-0005-0000-0000-0000D90A0000}"/>
    <cellStyle name="Normal 3 2 31 2 2" xfId="2561" xr:uid="{00000000-0005-0000-0000-0000DA0A0000}"/>
    <cellStyle name="Normal 3 2 31 2 2 2" xfId="5286" xr:uid="{00000000-0005-0000-0000-0000DB0A0000}"/>
    <cellStyle name="Normal 3 2 31 2 2 2 2" xfId="9991" xr:uid="{4E38CF36-ABE6-4B9C-B595-18FF958836B6}"/>
    <cellStyle name="Normal 3 2 31 2 2 3" xfId="7388" xr:uid="{7BA05B20-9A23-4646-A474-0ABD7BEB114C}"/>
    <cellStyle name="Normal 3 2 31 2 3" xfId="3466" xr:uid="{00000000-0005-0000-0000-0000DC0A0000}"/>
    <cellStyle name="Normal 3 2 31 2 3 2" xfId="8251" xr:uid="{A7A7BDEC-FE5C-4D99-8062-FAA65B524701}"/>
    <cellStyle name="Normal 3 2 31 2 4" xfId="4377" xr:uid="{00000000-0005-0000-0000-0000DD0A0000}"/>
    <cellStyle name="Normal 3 2 31 2 4 2" xfId="9123" xr:uid="{344A31BE-860E-490D-A590-6D00FEF509C9}"/>
    <cellStyle name="Normal 3 2 31 2 5" xfId="6525" xr:uid="{E7C5C3BA-5F48-466F-AA0A-C120C8DEDEFB}"/>
    <cellStyle name="Normal 3 2 31 3" xfId="2083" xr:uid="{00000000-0005-0000-0000-0000DE0A0000}"/>
    <cellStyle name="Normal 3 2 31 3 2" xfId="4811" xr:uid="{00000000-0005-0000-0000-0000DF0A0000}"/>
    <cellStyle name="Normal 3 2 31 3 2 2" xfId="9520" xr:uid="{D144E5E6-1D83-4FA8-95D0-17DA38DC6F5C}"/>
    <cellStyle name="Normal 3 2 31 3 3" xfId="6917" xr:uid="{8DA9D2D7-C46C-4A9F-B9AA-0282613EDAF1}"/>
    <cellStyle name="Normal 3 2 31 4" xfId="2993" xr:uid="{00000000-0005-0000-0000-0000E00A0000}"/>
    <cellStyle name="Normal 3 2 31 4 2" xfId="7780" xr:uid="{9D4371E2-3C59-45A3-9280-F70281602957}"/>
    <cellStyle name="Normal 3 2 31 5" xfId="3904" xr:uid="{00000000-0005-0000-0000-0000E10A0000}"/>
    <cellStyle name="Normal 3 2 31 5 2" xfId="8652" xr:uid="{C87221B7-E838-4945-ABB9-EB6EA86DD3DC}"/>
    <cellStyle name="Normal 3 2 31 6" xfId="6015" xr:uid="{2A3729F0-A518-4F3E-B67A-7EDFCC390488}"/>
    <cellStyle name="Normal 3 2 32" xfId="863" xr:uid="{00000000-0005-0000-0000-0000E20A0000}"/>
    <cellStyle name="Normal 3 2 32 2" xfId="1653" xr:uid="{00000000-0005-0000-0000-0000E30A0000}"/>
    <cellStyle name="Normal 3 2 32 2 2" xfId="2562" xr:uid="{00000000-0005-0000-0000-0000E40A0000}"/>
    <cellStyle name="Normal 3 2 32 2 2 2" xfId="5287" xr:uid="{00000000-0005-0000-0000-0000E50A0000}"/>
    <cellStyle name="Normal 3 2 32 2 2 2 2" xfId="9992" xr:uid="{6E40B3CB-8267-4DA0-8AD9-F2BE6FC51443}"/>
    <cellStyle name="Normal 3 2 32 2 2 3" xfId="7389" xr:uid="{B1F8DC09-6CD2-47C7-8BE1-2A1612386225}"/>
    <cellStyle name="Normal 3 2 32 2 3" xfId="3467" xr:uid="{00000000-0005-0000-0000-0000E60A0000}"/>
    <cellStyle name="Normal 3 2 32 2 3 2" xfId="8252" xr:uid="{73C6721C-3D6F-4313-94C6-6CE7678F384D}"/>
    <cellStyle name="Normal 3 2 32 2 4" xfId="4378" xr:uid="{00000000-0005-0000-0000-0000E70A0000}"/>
    <cellStyle name="Normal 3 2 32 2 4 2" xfId="9124" xr:uid="{D9A5FB6D-80C4-4A01-B147-5E001B85B5F5}"/>
    <cellStyle name="Normal 3 2 32 2 5" xfId="6526" xr:uid="{B620894F-F1CE-46D2-9A75-BBB54A70BCF2}"/>
    <cellStyle name="Normal 3 2 32 3" xfId="2084" xr:uid="{00000000-0005-0000-0000-0000E80A0000}"/>
    <cellStyle name="Normal 3 2 32 3 2" xfId="4812" xr:uid="{00000000-0005-0000-0000-0000E90A0000}"/>
    <cellStyle name="Normal 3 2 32 3 2 2" xfId="9521" xr:uid="{A32008B7-E242-45B2-972C-66F9900F9693}"/>
    <cellStyle name="Normal 3 2 32 3 3" xfId="6918" xr:uid="{F6EC42EA-3C70-49D5-852B-60918BCAD873}"/>
    <cellStyle name="Normal 3 2 32 4" xfId="2994" xr:uid="{00000000-0005-0000-0000-0000EA0A0000}"/>
    <cellStyle name="Normal 3 2 32 4 2" xfId="7781" xr:uid="{D7996719-45DF-42C3-B8E0-883A112E4354}"/>
    <cellStyle name="Normal 3 2 32 5" xfId="3905" xr:uid="{00000000-0005-0000-0000-0000EB0A0000}"/>
    <cellStyle name="Normal 3 2 32 5 2" xfId="8653" xr:uid="{C5D2F425-808B-4BCC-AD66-71E4C24C768B}"/>
    <cellStyle name="Normal 3 2 32 6" xfId="6016" xr:uid="{57567A4A-A166-4079-B3AA-7D6118B1D802}"/>
    <cellStyle name="Normal 3 2 33" xfId="864" xr:uid="{00000000-0005-0000-0000-0000EC0A0000}"/>
    <cellStyle name="Normal 3 2 33 2" xfId="1654" xr:uid="{00000000-0005-0000-0000-0000ED0A0000}"/>
    <cellStyle name="Normal 3 2 33 2 2" xfId="2563" xr:uid="{00000000-0005-0000-0000-0000EE0A0000}"/>
    <cellStyle name="Normal 3 2 33 2 2 2" xfId="5288" xr:uid="{00000000-0005-0000-0000-0000EF0A0000}"/>
    <cellStyle name="Normal 3 2 33 2 2 2 2" xfId="9993" xr:uid="{2EAEAC56-C999-459E-BC85-36618EE524E5}"/>
    <cellStyle name="Normal 3 2 33 2 2 3" xfId="7390" xr:uid="{37A9B7C0-9DAC-4B31-A2CF-5ACBEF15E87F}"/>
    <cellStyle name="Normal 3 2 33 2 3" xfId="3468" xr:uid="{00000000-0005-0000-0000-0000F00A0000}"/>
    <cellStyle name="Normal 3 2 33 2 3 2" xfId="8253" xr:uid="{DDAD92C7-B881-4DBF-BC09-7948F8A80491}"/>
    <cellStyle name="Normal 3 2 33 2 4" xfId="4379" xr:uid="{00000000-0005-0000-0000-0000F10A0000}"/>
    <cellStyle name="Normal 3 2 33 2 4 2" xfId="9125" xr:uid="{908DF1D5-3E07-4B69-8D44-A61E3650ABF1}"/>
    <cellStyle name="Normal 3 2 33 2 5" xfId="6527" xr:uid="{9E266BFD-8086-4B84-B949-24FF7A147992}"/>
    <cellStyle name="Normal 3 2 33 3" xfId="2085" xr:uid="{00000000-0005-0000-0000-0000F20A0000}"/>
    <cellStyle name="Normal 3 2 33 3 2" xfId="4813" xr:uid="{00000000-0005-0000-0000-0000F30A0000}"/>
    <cellStyle name="Normal 3 2 33 3 2 2" xfId="9522" xr:uid="{0F164C66-51D7-42DE-99A5-8C1E73AC7D9A}"/>
    <cellStyle name="Normal 3 2 33 3 3" xfId="6919" xr:uid="{263FD72E-94A8-4060-86DD-796977B83799}"/>
    <cellStyle name="Normal 3 2 33 4" xfId="2995" xr:uid="{00000000-0005-0000-0000-0000F40A0000}"/>
    <cellStyle name="Normal 3 2 33 4 2" xfId="7782" xr:uid="{DF1F2DE9-65BD-48B8-9477-41F3A074448A}"/>
    <cellStyle name="Normal 3 2 33 5" xfId="3906" xr:uid="{00000000-0005-0000-0000-0000F50A0000}"/>
    <cellStyle name="Normal 3 2 33 5 2" xfId="8654" xr:uid="{540B2121-D892-4E54-914A-BA30A76D72A5}"/>
    <cellStyle name="Normal 3 2 33 6" xfId="6017" xr:uid="{A66CE4F1-6FFF-45EE-8D86-9BBDDA709CE6}"/>
    <cellStyle name="Normal 3 2 34" xfId="865" xr:uid="{00000000-0005-0000-0000-0000F60A0000}"/>
    <cellStyle name="Normal 3 2 34 2" xfId="1655" xr:uid="{00000000-0005-0000-0000-0000F70A0000}"/>
    <cellStyle name="Normal 3 2 34 2 2" xfId="2564" xr:uid="{00000000-0005-0000-0000-0000F80A0000}"/>
    <cellStyle name="Normal 3 2 34 2 2 2" xfId="5289" xr:uid="{00000000-0005-0000-0000-0000F90A0000}"/>
    <cellStyle name="Normal 3 2 34 2 2 2 2" xfId="9994" xr:uid="{E29AA1A2-D348-4C38-9666-B123BAA7D82B}"/>
    <cellStyle name="Normal 3 2 34 2 2 3" xfId="7391" xr:uid="{9826E8A0-D105-4D87-82C8-3FDADC1E89F8}"/>
    <cellStyle name="Normal 3 2 34 2 3" xfId="3469" xr:uid="{00000000-0005-0000-0000-0000FA0A0000}"/>
    <cellStyle name="Normal 3 2 34 2 3 2" xfId="8254" xr:uid="{4308F854-4001-4379-BB84-E7230509CC32}"/>
    <cellStyle name="Normal 3 2 34 2 4" xfId="4380" xr:uid="{00000000-0005-0000-0000-0000FB0A0000}"/>
    <cellStyle name="Normal 3 2 34 2 4 2" xfId="9126" xr:uid="{DA2D57AD-B056-45F2-965A-688A959658EA}"/>
    <cellStyle name="Normal 3 2 34 2 5" xfId="6528" xr:uid="{D21C6DA3-EE13-4C74-A75C-E2EE402A35B4}"/>
    <cellStyle name="Normal 3 2 34 3" xfId="2086" xr:uid="{00000000-0005-0000-0000-0000FC0A0000}"/>
    <cellStyle name="Normal 3 2 34 3 2" xfId="4814" xr:uid="{00000000-0005-0000-0000-0000FD0A0000}"/>
    <cellStyle name="Normal 3 2 34 3 2 2" xfId="9523" xr:uid="{0AF37134-FA18-4BA3-B657-54A73EFA622B}"/>
    <cellStyle name="Normal 3 2 34 3 3" xfId="6920" xr:uid="{4432BFEF-A3FF-40D9-9621-78701A226A0E}"/>
    <cellStyle name="Normal 3 2 34 4" xfId="2996" xr:uid="{00000000-0005-0000-0000-0000FE0A0000}"/>
    <cellStyle name="Normal 3 2 34 4 2" xfId="7783" xr:uid="{2363A8FE-1C9F-4BE5-BA1E-02E18CF42525}"/>
    <cellStyle name="Normal 3 2 34 5" xfId="3907" xr:uid="{00000000-0005-0000-0000-0000FF0A0000}"/>
    <cellStyle name="Normal 3 2 34 5 2" xfId="8655" xr:uid="{FF40F877-87C9-4B92-863F-6A7D37757CFE}"/>
    <cellStyle name="Normal 3 2 34 6" xfId="6018" xr:uid="{6E2907DF-9280-45A2-944D-9044255A2B43}"/>
    <cellStyle name="Normal 3 2 35" xfId="866" xr:uid="{00000000-0005-0000-0000-0000000B0000}"/>
    <cellStyle name="Normal 3 2 35 2" xfId="1656" xr:uid="{00000000-0005-0000-0000-0000010B0000}"/>
    <cellStyle name="Normal 3 2 35 2 2" xfId="2565" xr:uid="{00000000-0005-0000-0000-0000020B0000}"/>
    <cellStyle name="Normal 3 2 35 2 2 2" xfId="5290" xr:uid="{00000000-0005-0000-0000-0000030B0000}"/>
    <cellStyle name="Normal 3 2 35 2 2 2 2" xfId="9995" xr:uid="{04F3B68E-346B-492E-A2DB-1436BD7B4C49}"/>
    <cellStyle name="Normal 3 2 35 2 2 3" xfId="7392" xr:uid="{905CACA4-3B9B-4D0B-93C1-50624C74FA42}"/>
    <cellStyle name="Normal 3 2 35 2 3" xfId="3470" xr:uid="{00000000-0005-0000-0000-0000040B0000}"/>
    <cellStyle name="Normal 3 2 35 2 3 2" xfId="8255" xr:uid="{D7E7AB06-1EE3-44E3-9016-DBE196A0E37B}"/>
    <cellStyle name="Normal 3 2 35 2 4" xfId="4381" xr:uid="{00000000-0005-0000-0000-0000050B0000}"/>
    <cellStyle name="Normal 3 2 35 2 4 2" xfId="9127" xr:uid="{2922988F-F674-44B0-A87F-F2AAFADA7B65}"/>
    <cellStyle name="Normal 3 2 35 2 5" xfId="6529" xr:uid="{D058F36F-3473-49DA-98A4-A0C945549A9D}"/>
    <cellStyle name="Normal 3 2 35 3" xfId="2087" xr:uid="{00000000-0005-0000-0000-0000060B0000}"/>
    <cellStyle name="Normal 3 2 35 3 2" xfId="4815" xr:uid="{00000000-0005-0000-0000-0000070B0000}"/>
    <cellStyle name="Normal 3 2 35 3 2 2" xfId="9524" xr:uid="{6387BB6C-6A98-4186-BB0A-8C37EC6108CF}"/>
    <cellStyle name="Normal 3 2 35 3 3" xfId="6921" xr:uid="{0D77DC79-73E2-4FCE-8FD9-3D11205E367E}"/>
    <cellStyle name="Normal 3 2 35 4" xfId="2997" xr:uid="{00000000-0005-0000-0000-0000080B0000}"/>
    <cellStyle name="Normal 3 2 35 4 2" xfId="7784" xr:uid="{A4B05F72-C4F5-4BD2-B543-2E2DB25765A2}"/>
    <cellStyle name="Normal 3 2 35 5" xfId="3908" xr:uid="{00000000-0005-0000-0000-0000090B0000}"/>
    <cellStyle name="Normal 3 2 35 5 2" xfId="8656" xr:uid="{C90D9F81-D356-497A-A8A2-CC6FEFF38E33}"/>
    <cellStyle name="Normal 3 2 35 6" xfId="6019" xr:uid="{126B9578-DF8B-40B9-AA51-2B3A10452D21}"/>
    <cellStyle name="Normal 3 2 36" xfId="867" xr:uid="{00000000-0005-0000-0000-00000A0B0000}"/>
    <cellStyle name="Normal 3 2 36 2" xfId="1657" xr:uid="{00000000-0005-0000-0000-00000B0B0000}"/>
    <cellStyle name="Normal 3 2 36 2 2" xfId="2566" xr:uid="{00000000-0005-0000-0000-00000C0B0000}"/>
    <cellStyle name="Normal 3 2 36 2 2 2" xfId="5291" xr:uid="{00000000-0005-0000-0000-00000D0B0000}"/>
    <cellStyle name="Normal 3 2 36 2 2 2 2" xfId="9996" xr:uid="{AF29AD13-BB89-47A7-B303-E41B86C5B4AA}"/>
    <cellStyle name="Normal 3 2 36 2 2 3" xfId="7393" xr:uid="{D24497DF-E6F3-4339-B3F9-AAA6DFAA1F2D}"/>
    <cellStyle name="Normal 3 2 36 2 3" xfId="3471" xr:uid="{00000000-0005-0000-0000-00000E0B0000}"/>
    <cellStyle name="Normal 3 2 36 2 3 2" xfId="8256" xr:uid="{07F9D5F7-1CB4-44EA-91ED-62FD8B57CBC7}"/>
    <cellStyle name="Normal 3 2 36 2 4" xfId="4382" xr:uid="{00000000-0005-0000-0000-00000F0B0000}"/>
    <cellStyle name="Normal 3 2 36 2 4 2" xfId="9128" xr:uid="{25CFE362-4E56-4F60-85D2-D2DF7B51EE8F}"/>
    <cellStyle name="Normal 3 2 36 2 5" xfId="6530" xr:uid="{1A016B9E-D02A-44A4-8E3C-3FCF7AC2E177}"/>
    <cellStyle name="Normal 3 2 36 3" xfId="2088" xr:uid="{00000000-0005-0000-0000-0000100B0000}"/>
    <cellStyle name="Normal 3 2 36 3 2" xfId="4816" xr:uid="{00000000-0005-0000-0000-0000110B0000}"/>
    <cellStyle name="Normal 3 2 36 3 2 2" xfId="9525" xr:uid="{D42AC3FB-BEB9-41BC-9D67-6E8B218479AC}"/>
    <cellStyle name="Normal 3 2 36 3 3" xfId="6922" xr:uid="{87FFB45F-32C5-490D-B0C5-6C390431B2AE}"/>
    <cellStyle name="Normal 3 2 36 4" xfId="2998" xr:uid="{00000000-0005-0000-0000-0000120B0000}"/>
    <cellStyle name="Normal 3 2 36 4 2" xfId="7785" xr:uid="{0027EB2A-84BE-447E-B39B-A0B9E99920B8}"/>
    <cellStyle name="Normal 3 2 36 5" xfId="3909" xr:uid="{00000000-0005-0000-0000-0000130B0000}"/>
    <cellStyle name="Normal 3 2 36 5 2" xfId="8657" xr:uid="{8F1807C4-DF90-40F3-B38C-4F6B3040C9F2}"/>
    <cellStyle name="Normal 3 2 36 6" xfId="6020" xr:uid="{83FF53B5-5C0A-4736-B432-1E436293F6DB}"/>
    <cellStyle name="Normal 3 2 37" xfId="868" xr:uid="{00000000-0005-0000-0000-0000140B0000}"/>
    <cellStyle name="Normal 3 2 37 2" xfId="1658" xr:uid="{00000000-0005-0000-0000-0000150B0000}"/>
    <cellStyle name="Normal 3 2 37 2 2" xfId="2567" xr:uid="{00000000-0005-0000-0000-0000160B0000}"/>
    <cellStyle name="Normal 3 2 37 2 2 2" xfId="5292" xr:uid="{00000000-0005-0000-0000-0000170B0000}"/>
    <cellStyle name="Normal 3 2 37 2 2 2 2" xfId="9997" xr:uid="{4A0B5D6B-175A-4031-9EFC-343422F2F0D0}"/>
    <cellStyle name="Normal 3 2 37 2 2 3" xfId="7394" xr:uid="{B8169928-DF49-475B-91A2-75D471CF297F}"/>
    <cellStyle name="Normal 3 2 37 2 3" xfId="3472" xr:uid="{00000000-0005-0000-0000-0000180B0000}"/>
    <cellStyle name="Normal 3 2 37 2 3 2" xfId="8257" xr:uid="{CEAC89A7-FEAB-4990-BEBC-5F52A6AC44E2}"/>
    <cellStyle name="Normal 3 2 37 2 4" xfId="4383" xr:uid="{00000000-0005-0000-0000-0000190B0000}"/>
    <cellStyle name="Normal 3 2 37 2 4 2" xfId="9129" xr:uid="{ACA72F67-F155-44FE-8BD5-AA4495F76127}"/>
    <cellStyle name="Normal 3 2 37 2 5" xfId="6531" xr:uid="{F020F31A-5E71-4D82-95FD-9C08102EC2C0}"/>
    <cellStyle name="Normal 3 2 37 3" xfId="2089" xr:uid="{00000000-0005-0000-0000-00001A0B0000}"/>
    <cellStyle name="Normal 3 2 37 3 2" xfId="4817" xr:uid="{00000000-0005-0000-0000-00001B0B0000}"/>
    <cellStyle name="Normal 3 2 37 3 2 2" xfId="9526" xr:uid="{647148A6-079A-450C-B6C4-9A9456D697ED}"/>
    <cellStyle name="Normal 3 2 37 3 3" xfId="6923" xr:uid="{7217AB14-26DA-49DE-B980-349DDC8C0F5B}"/>
    <cellStyle name="Normal 3 2 37 4" xfId="2999" xr:uid="{00000000-0005-0000-0000-00001C0B0000}"/>
    <cellStyle name="Normal 3 2 37 4 2" xfId="7786" xr:uid="{50DB7706-9732-469A-ADD4-59D54E0E0BF0}"/>
    <cellStyle name="Normal 3 2 37 5" xfId="3910" xr:uid="{00000000-0005-0000-0000-00001D0B0000}"/>
    <cellStyle name="Normal 3 2 37 5 2" xfId="8658" xr:uid="{FF0EC36D-71CD-4CE2-8CEA-9804571F91CB}"/>
    <cellStyle name="Normal 3 2 37 6" xfId="6021" xr:uid="{31AD06BB-7460-4A40-B591-FBED84DDFB3D}"/>
    <cellStyle name="Normal 3 2 38" xfId="869" xr:uid="{00000000-0005-0000-0000-00001E0B0000}"/>
    <cellStyle name="Normal 3 2 38 2" xfId="1659" xr:uid="{00000000-0005-0000-0000-00001F0B0000}"/>
    <cellStyle name="Normal 3 2 38 2 2" xfId="2568" xr:uid="{00000000-0005-0000-0000-0000200B0000}"/>
    <cellStyle name="Normal 3 2 38 2 2 2" xfId="5293" xr:uid="{00000000-0005-0000-0000-0000210B0000}"/>
    <cellStyle name="Normal 3 2 38 2 2 2 2" xfId="9998" xr:uid="{1CED3D1D-C14D-45BA-A341-CC7070D98C57}"/>
    <cellStyle name="Normal 3 2 38 2 2 3" xfId="7395" xr:uid="{8B3D009A-E82A-4CB3-8F28-0D30353A47CD}"/>
    <cellStyle name="Normal 3 2 38 2 3" xfId="3473" xr:uid="{00000000-0005-0000-0000-0000220B0000}"/>
    <cellStyle name="Normal 3 2 38 2 3 2" xfId="8258" xr:uid="{78D115BE-09FD-4241-8C65-0C3B68FE2FF6}"/>
    <cellStyle name="Normal 3 2 38 2 4" xfId="4384" xr:uid="{00000000-0005-0000-0000-0000230B0000}"/>
    <cellStyle name="Normal 3 2 38 2 4 2" xfId="9130" xr:uid="{A1C17746-465E-4473-97ED-50ECBF3C3CAF}"/>
    <cellStyle name="Normal 3 2 38 2 5" xfId="6532" xr:uid="{9BDBB3D1-DF57-42C2-87DD-D3430015AB16}"/>
    <cellStyle name="Normal 3 2 38 3" xfId="2090" xr:uid="{00000000-0005-0000-0000-0000240B0000}"/>
    <cellStyle name="Normal 3 2 38 3 2" xfId="4818" xr:uid="{00000000-0005-0000-0000-0000250B0000}"/>
    <cellStyle name="Normal 3 2 38 3 2 2" xfId="9527" xr:uid="{1FCD6CD2-9639-4F87-ACDD-7594DAF8352E}"/>
    <cellStyle name="Normal 3 2 38 3 3" xfId="6924" xr:uid="{58702446-97D1-4D45-B072-82B0A4D48771}"/>
    <cellStyle name="Normal 3 2 38 4" xfId="3000" xr:uid="{00000000-0005-0000-0000-0000260B0000}"/>
    <cellStyle name="Normal 3 2 38 4 2" xfId="7787" xr:uid="{AF03C6C8-D707-403E-89FA-50BB2341ED10}"/>
    <cellStyle name="Normal 3 2 38 5" xfId="3911" xr:uid="{00000000-0005-0000-0000-0000270B0000}"/>
    <cellStyle name="Normal 3 2 38 5 2" xfId="8659" xr:uid="{80CA5D27-B88F-4C9D-89E6-4B58C8C17712}"/>
    <cellStyle name="Normal 3 2 38 6" xfId="6022" xr:uid="{AAADC8F0-4E01-4CE6-9951-499F3711B9AF}"/>
    <cellStyle name="Normal 3 2 39" xfId="870" xr:uid="{00000000-0005-0000-0000-0000280B0000}"/>
    <cellStyle name="Normal 3 2 39 2" xfId="1660" xr:uid="{00000000-0005-0000-0000-0000290B0000}"/>
    <cellStyle name="Normal 3 2 39 2 2" xfId="2569" xr:uid="{00000000-0005-0000-0000-00002A0B0000}"/>
    <cellStyle name="Normal 3 2 39 2 2 2" xfId="5294" xr:uid="{00000000-0005-0000-0000-00002B0B0000}"/>
    <cellStyle name="Normal 3 2 39 2 2 2 2" xfId="9999" xr:uid="{D301FA90-97A4-45E6-BDA2-4548D234FBFB}"/>
    <cellStyle name="Normal 3 2 39 2 2 3" xfId="7396" xr:uid="{18EB6EE1-E8E5-4E2A-81E2-C087F57D8B1B}"/>
    <cellStyle name="Normal 3 2 39 2 3" xfId="3474" xr:uid="{00000000-0005-0000-0000-00002C0B0000}"/>
    <cellStyle name="Normal 3 2 39 2 3 2" xfId="8259" xr:uid="{C7453C6D-A819-4B71-AEC6-C77A4A880D13}"/>
    <cellStyle name="Normal 3 2 39 2 4" xfId="4385" xr:uid="{00000000-0005-0000-0000-00002D0B0000}"/>
    <cellStyle name="Normal 3 2 39 2 4 2" xfId="9131" xr:uid="{D8EA7154-5F66-46C7-A30C-FE295E758A64}"/>
    <cellStyle name="Normal 3 2 39 2 5" xfId="6533" xr:uid="{06EF8560-CB1A-4EBA-A64F-D47E8BDAA55F}"/>
    <cellStyle name="Normal 3 2 39 3" xfId="2091" xr:uid="{00000000-0005-0000-0000-00002E0B0000}"/>
    <cellStyle name="Normal 3 2 39 3 2" xfId="4819" xr:uid="{00000000-0005-0000-0000-00002F0B0000}"/>
    <cellStyle name="Normal 3 2 39 3 2 2" xfId="9528" xr:uid="{0D95F8F3-061B-45D8-92DA-1DC66702E2A2}"/>
    <cellStyle name="Normal 3 2 39 3 3" xfId="6925" xr:uid="{4C6806A3-466D-43EF-88F1-8BC9312072CB}"/>
    <cellStyle name="Normal 3 2 39 4" xfId="3001" xr:uid="{00000000-0005-0000-0000-0000300B0000}"/>
    <cellStyle name="Normal 3 2 39 4 2" xfId="7788" xr:uid="{BD90A424-55FC-4D31-86E0-9798F0DF0FAA}"/>
    <cellStyle name="Normal 3 2 39 5" xfId="3912" xr:uid="{00000000-0005-0000-0000-0000310B0000}"/>
    <cellStyle name="Normal 3 2 39 5 2" xfId="8660" xr:uid="{11C17BBF-7D39-4C16-BB87-76F5411E7ED3}"/>
    <cellStyle name="Normal 3 2 39 6" xfId="6023" xr:uid="{BAB72890-ADC4-4C78-BCB7-6E96A7C180F2}"/>
    <cellStyle name="Normal 3 2 4" xfId="871" xr:uid="{00000000-0005-0000-0000-0000320B0000}"/>
    <cellStyle name="Normal 3 2 4 2" xfId="1661" xr:uid="{00000000-0005-0000-0000-0000330B0000}"/>
    <cellStyle name="Normal 3 2 4 2 2" xfId="2570" xr:uid="{00000000-0005-0000-0000-0000340B0000}"/>
    <cellStyle name="Normal 3 2 4 2 2 2" xfId="5295" xr:uid="{00000000-0005-0000-0000-0000350B0000}"/>
    <cellStyle name="Normal 3 2 4 2 2 2 2" xfId="10000" xr:uid="{EBFC5520-99E4-4601-89DE-F580B7858497}"/>
    <cellStyle name="Normal 3 2 4 2 2 3" xfId="7397" xr:uid="{429D18ED-896B-4079-838E-DFEDB9D68980}"/>
    <cellStyle name="Normal 3 2 4 2 3" xfId="3475" xr:uid="{00000000-0005-0000-0000-0000360B0000}"/>
    <cellStyle name="Normal 3 2 4 2 3 2" xfId="8260" xr:uid="{150A886A-D166-43CF-9305-9BB25AED002F}"/>
    <cellStyle name="Normal 3 2 4 2 4" xfId="4386" xr:uid="{00000000-0005-0000-0000-0000370B0000}"/>
    <cellStyle name="Normal 3 2 4 2 4 2" xfId="9132" xr:uid="{79688439-D820-4158-A094-D962CF46F619}"/>
    <cellStyle name="Normal 3 2 4 2 5" xfId="6534" xr:uid="{910600EA-C246-408E-990A-DBC5BC38ABEE}"/>
    <cellStyle name="Normal 3 2 4 3" xfId="2092" xr:uid="{00000000-0005-0000-0000-0000380B0000}"/>
    <cellStyle name="Normal 3 2 4 3 2" xfId="4820" xr:uid="{00000000-0005-0000-0000-0000390B0000}"/>
    <cellStyle name="Normal 3 2 4 3 2 2" xfId="9529" xr:uid="{405C9386-7AE4-4FD8-968C-EC957700BE38}"/>
    <cellStyle name="Normal 3 2 4 3 3" xfId="6926" xr:uid="{269BE859-8110-45A2-ACEB-C08EC9CE3BB2}"/>
    <cellStyle name="Normal 3 2 4 4" xfId="3002" xr:uid="{00000000-0005-0000-0000-00003A0B0000}"/>
    <cellStyle name="Normal 3 2 4 4 2" xfId="7789" xr:uid="{1E8FF377-D091-4E5F-A34B-8DCD11974E14}"/>
    <cellStyle name="Normal 3 2 4 5" xfId="3913" xr:uid="{00000000-0005-0000-0000-00003B0B0000}"/>
    <cellStyle name="Normal 3 2 4 5 2" xfId="8661" xr:uid="{6994FD51-FD8D-4732-8E40-9FAAA6D795CC}"/>
    <cellStyle name="Normal 3 2 4 6" xfId="6024" xr:uid="{DB3A5572-C7B6-4F5A-9CF6-D5D121D4E8C5}"/>
    <cellStyle name="Normal 3 2 40" xfId="872" xr:uid="{00000000-0005-0000-0000-00003C0B0000}"/>
    <cellStyle name="Normal 3 2 40 2" xfId="1662" xr:uid="{00000000-0005-0000-0000-00003D0B0000}"/>
    <cellStyle name="Normal 3 2 40 2 2" xfId="2571" xr:uid="{00000000-0005-0000-0000-00003E0B0000}"/>
    <cellStyle name="Normal 3 2 40 2 2 2" xfId="5296" xr:uid="{00000000-0005-0000-0000-00003F0B0000}"/>
    <cellStyle name="Normal 3 2 40 2 2 2 2" xfId="10001" xr:uid="{A00BCA5F-58BC-47EA-8E59-773568E5632D}"/>
    <cellStyle name="Normal 3 2 40 2 2 3" xfId="7398" xr:uid="{3CAADA1F-2B46-4D34-B8A1-15705BB284ED}"/>
    <cellStyle name="Normal 3 2 40 2 3" xfId="3476" xr:uid="{00000000-0005-0000-0000-0000400B0000}"/>
    <cellStyle name="Normal 3 2 40 2 3 2" xfId="8261" xr:uid="{3031BDEB-FE7E-4294-A43A-C5F97F325571}"/>
    <cellStyle name="Normal 3 2 40 2 4" xfId="4387" xr:uid="{00000000-0005-0000-0000-0000410B0000}"/>
    <cellStyle name="Normal 3 2 40 2 4 2" xfId="9133" xr:uid="{3790FCD0-3021-4F8D-A416-F73DFE811F84}"/>
    <cellStyle name="Normal 3 2 40 2 5" xfId="6535" xr:uid="{D54A73B7-36E6-4401-B6D5-15658AF5AD16}"/>
    <cellStyle name="Normal 3 2 40 3" xfId="2093" xr:uid="{00000000-0005-0000-0000-0000420B0000}"/>
    <cellStyle name="Normal 3 2 40 3 2" xfId="4821" xr:uid="{00000000-0005-0000-0000-0000430B0000}"/>
    <cellStyle name="Normal 3 2 40 3 2 2" xfId="9530" xr:uid="{79B1453D-BEBA-47F4-86E7-7DFCA74D2977}"/>
    <cellStyle name="Normal 3 2 40 3 3" xfId="6927" xr:uid="{89E1E746-5D12-4E4D-971F-F74EC3289372}"/>
    <cellStyle name="Normal 3 2 40 4" xfId="3003" xr:uid="{00000000-0005-0000-0000-0000440B0000}"/>
    <cellStyle name="Normal 3 2 40 4 2" xfId="7790" xr:uid="{9C7CDBE9-8B2B-4372-9E2F-D2E6A5811704}"/>
    <cellStyle name="Normal 3 2 40 5" xfId="3914" xr:uid="{00000000-0005-0000-0000-0000450B0000}"/>
    <cellStyle name="Normal 3 2 40 5 2" xfId="8662" xr:uid="{B23C0529-1AEB-43EF-B2BE-11760C5A4095}"/>
    <cellStyle name="Normal 3 2 40 6" xfId="6025" xr:uid="{516EA9A7-9838-4FF5-B9C6-284B05BF664A}"/>
    <cellStyle name="Normal 3 2 41" xfId="873" xr:uid="{00000000-0005-0000-0000-0000460B0000}"/>
    <cellStyle name="Normal 3 2 41 2" xfId="1663" xr:uid="{00000000-0005-0000-0000-0000470B0000}"/>
    <cellStyle name="Normal 3 2 41 2 2" xfId="2572" xr:uid="{00000000-0005-0000-0000-0000480B0000}"/>
    <cellStyle name="Normal 3 2 41 2 2 2" xfId="5297" xr:uid="{00000000-0005-0000-0000-0000490B0000}"/>
    <cellStyle name="Normal 3 2 41 2 2 2 2" xfId="10002" xr:uid="{BCB52E2C-648E-4BDF-A1AA-5A7ECF30C3F7}"/>
    <cellStyle name="Normal 3 2 41 2 2 3" xfId="7399" xr:uid="{0B19106B-27F1-4CC9-AD62-2C773A806775}"/>
    <cellStyle name="Normal 3 2 41 2 3" xfId="3477" xr:uid="{00000000-0005-0000-0000-00004A0B0000}"/>
    <cellStyle name="Normal 3 2 41 2 3 2" xfId="8262" xr:uid="{8577AB4E-0800-4A49-BA31-64D272982C33}"/>
    <cellStyle name="Normal 3 2 41 2 4" xfId="4388" xr:uid="{00000000-0005-0000-0000-00004B0B0000}"/>
    <cellStyle name="Normal 3 2 41 2 4 2" xfId="9134" xr:uid="{F22B5CAE-F71C-4C66-87A5-82867F7F7615}"/>
    <cellStyle name="Normal 3 2 41 2 5" xfId="6536" xr:uid="{13A0E873-EBF9-43D0-862A-849C97C5B820}"/>
    <cellStyle name="Normal 3 2 41 3" xfId="2094" xr:uid="{00000000-0005-0000-0000-00004C0B0000}"/>
    <cellStyle name="Normal 3 2 41 3 2" xfId="4822" xr:uid="{00000000-0005-0000-0000-00004D0B0000}"/>
    <cellStyle name="Normal 3 2 41 3 2 2" xfId="9531" xr:uid="{17A5389A-29CB-484E-B1E2-EB4772336092}"/>
    <cellStyle name="Normal 3 2 41 3 3" xfId="6928" xr:uid="{67DE88FB-0EFA-49AB-A58A-59A02C824A42}"/>
    <cellStyle name="Normal 3 2 41 4" xfId="3004" xr:uid="{00000000-0005-0000-0000-00004E0B0000}"/>
    <cellStyle name="Normal 3 2 41 4 2" xfId="7791" xr:uid="{9D4EAE6C-5B4C-4C6C-8226-DD3DC2D5B185}"/>
    <cellStyle name="Normal 3 2 41 5" xfId="3915" xr:uid="{00000000-0005-0000-0000-00004F0B0000}"/>
    <cellStyle name="Normal 3 2 41 5 2" xfId="8663" xr:uid="{8143E80C-FBAD-46E6-A984-CE61D6A5B23F}"/>
    <cellStyle name="Normal 3 2 41 6" xfId="6026" xr:uid="{6FD09E94-E3F4-44EE-985B-085FACBC4BE8}"/>
    <cellStyle name="Normal 3 2 42" xfId="874" xr:uid="{00000000-0005-0000-0000-0000500B0000}"/>
    <cellStyle name="Normal 3 2 42 2" xfId="1664" xr:uid="{00000000-0005-0000-0000-0000510B0000}"/>
    <cellStyle name="Normal 3 2 42 2 2" xfId="2573" xr:uid="{00000000-0005-0000-0000-0000520B0000}"/>
    <cellStyle name="Normal 3 2 42 2 2 2" xfId="5298" xr:uid="{00000000-0005-0000-0000-0000530B0000}"/>
    <cellStyle name="Normal 3 2 42 2 2 2 2" xfId="10003" xr:uid="{6FB78590-B4F7-4BCD-A8CD-895FE808F5F9}"/>
    <cellStyle name="Normal 3 2 42 2 2 3" xfId="7400" xr:uid="{2AF70A9A-C3B0-43CC-BB0C-E24CB4F8CD68}"/>
    <cellStyle name="Normal 3 2 42 2 3" xfId="3478" xr:uid="{00000000-0005-0000-0000-0000540B0000}"/>
    <cellStyle name="Normal 3 2 42 2 3 2" xfId="8263" xr:uid="{5B94A7B7-FD68-420C-9738-23053EA69E93}"/>
    <cellStyle name="Normal 3 2 42 2 4" xfId="4389" xr:uid="{00000000-0005-0000-0000-0000550B0000}"/>
    <cellStyle name="Normal 3 2 42 2 4 2" xfId="9135" xr:uid="{0267C135-B909-4DDD-8F23-1A0C3747303B}"/>
    <cellStyle name="Normal 3 2 42 2 5" xfId="6537" xr:uid="{9C05F2C2-6B3E-4CED-AAE5-79A25032B884}"/>
    <cellStyle name="Normal 3 2 42 3" xfId="2095" xr:uid="{00000000-0005-0000-0000-0000560B0000}"/>
    <cellStyle name="Normal 3 2 42 3 2" xfId="4823" xr:uid="{00000000-0005-0000-0000-0000570B0000}"/>
    <cellStyle name="Normal 3 2 42 3 2 2" xfId="9532" xr:uid="{728F9EBA-6E5C-4880-851A-E20298A7DA02}"/>
    <cellStyle name="Normal 3 2 42 3 3" xfId="6929" xr:uid="{29ED7056-EA08-4D01-B5E7-D53C010B59DD}"/>
    <cellStyle name="Normal 3 2 42 4" xfId="3005" xr:uid="{00000000-0005-0000-0000-0000580B0000}"/>
    <cellStyle name="Normal 3 2 42 4 2" xfId="7792" xr:uid="{384901F1-357F-473E-AD60-56563A0827D3}"/>
    <cellStyle name="Normal 3 2 42 5" xfId="3916" xr:uid="{00000000-0005-0000-0000-0000590B0000}"/>
    <cellStyle name="Normal 3 2 42 5 2" xfId="8664" xr:uid="{D946B050-8AF8-4F3F-B23A-702DE545903C}"/>
    <cellStyle name="Normal 3 2 42 6" xfId="6027" xr:uid="{E1A8DEC4-ECDD-48D4-9F63-F544B0C00D8B}"/>
    <cellStyle name="Normal 3 2 43" xfId="875" xr:uid="{00000000-0005-0000-0000-00005A0B0000}"/>
    <cellStyle name="Normal 3 2 43 2" xfId="1665" xr:uid="{00000000-0005-0000-0000-00005B0B0000}"/>
    <cellStyle name="Normal 3 2 43 2 2" xfId="2574" xr:uid="{00000000-0005-0000-0000-00005C0B0000}"/>
    <cellStyle name="Normal 3 2 43 2 2 2" xfId="5299" xr:uid="{00000000-0005-0000-0000-00005D0B0000}"/>
    <cellStyle name="Normal 3 2 43 2 2 2 2" xfId="10004" xr:uid="{0C59298F-CB22-4F9D-93C4-3CE95B3ED131}"/>
    <cellStyle name="Normal 3 2 43 2 2 3" xfId="7401" xr:uid="{D615EDBE-E01B-4C8E-BEC7-F5D350D52430}"/>
    <cellStyle name="Normal 3 2 43 2 3" xfId="3479" xr:uid="{00000000-0005-0000-0000-00005E0B0000}"/>
    <cellStyle name="Normal 3 2 43 2 3 2" xfId="8264" xr:uid="{5CF90E38-D698-4FAE-BB54-4361C66A88BE}"/>
    <cellStyle name="Normal 3 2 43 2 4" xfId="4390" xr:uid="{00000000-0005-0000-0000-00005F0B0000}"/>
    <cellStyle name="Normal 3 2 43 2 4 2" xfId="9136" xr:uid="{8E55C51B-8CCE-4D0B-A82C-8BD0A0147053}"/>
    <cellStyle name="Normal 3 2 43 2 5" xfId="6538" xr:uid="{BE33CB0A-9F98-40BC-A998-A5F6DF7F8B99}"/>
    <cellStyle name="Normal 3 2 43 3" xfId="2096" xr:uid="{00000000-0005-0000-0000-0000600B0000}"/>
    <cellStyle name="Normal 3 2 43 3 2" xfId="4824" xr:uid="{00000000-0005-0000-0000-0000610B0000}"/>
    <cellStyle name="Normal 3 2 43 3 2 2" xfId="9533" xr:uid="{5EA74893-7A59-4B12-A14A-66DB9B5DC753}"/>
    <cellStyle name="Normal 3 2 43 3 3" xfId="6930" xr:uid="{BE7B8DA5-4CD9-433C-B61C-A1E7EC67A261}"/>
    <cellStyle name="Normal 3 2 43 4" xfId="3006" xr:uid="{00000000-0005-0000-0000-0000620B0000}"/>
    <cellStyle name="Normal 3 2 43 4 2" xfId="7793" xr:uid="{0B86DFDE-E097-4620-8405-6224FC638136}"/>
    <cellStyle name="Normal 3 2 43 5" xfId="3917" xr:uid="{00000000-0005-0000-0000-0000630B0000}"/>
    <cellStyle name="Normal 3 2 43 5 2" xfId="8665" xr:uid="{DA5B1F19-8545-4A7B-8C0B-5D88A4FDD537}"/>
    <cellStyle name="Normal 3 2 43 6" xfId="6028" xr:uid="{E0E5C49D-FE50-481B-A314-D1F3DBDFEA4F}"/>
    <cellStyle name="Normal 3 2 44" xfId="876" xr:uid="{00000000-0005-0000-0000-0000640B0000}"/>
    <cellStyle name="Normal 3 2 44 2" xfId="1666" xr:uid="{00000000-0005-0000-0000-0000650B0000}"/>
    <cellStyle name="Normal 3 2 44 2 2" xfId="2575" xr:uid="{00000000-0005-0000-0000-0000660B0000}"/>
    <cellStyle name="Normal 3 2 44 2 2 2" xfId="5300" xr:uid="{00000000-0005-0000-0000-0000670B0000}"/>
    <cellStyle name="Normal 3 2 44 2 2 2 2" xfId="10005" xr:uid="{7C315030-E9D6-46DE-B1B1-ECBB43D4FC0D}"/>
    <cellStyle name="Normal 3 2 44 2 2 3" xfId="7402" xr:uid="{1D1E7A79-E13D-4F8C-89E1-A783A4E31A9C}"/>
    <cellStyle name="Normal 3 2 44 2 3" xfId="3480" xr:uid="{00000000-0005-0000-0000-0000680B0000}"/>
    <cellStyle name="Normal 3 2 44 2 3 2" xfId="8265" xr:uid="{58A88D82-71E3-49A6-AD28-676E9E3287D3}"/>
    <cellStyle name="Normal 3 2 44 2 4" xfId="4391" xr:uid="{00000000-0005-0000-0000-0000690B0000}"/>
    <cellStyle name="Normal 3 2 44 2 4 2" xfId="9137" xr:uid="{13548FE2-C2AB-4D36-BA39-392516D16E3C}"/>
    <cellStyle name="Normal 3 2 44 2 5" xfId="6539" xr:uid="{1BDF5107-70F5-40A6-8064-47A765B4B06F}"/>
    <cellStyle name="Normal 3 2 44 3" xfId="2097" xr:uid="{00000000-0005-0000-0000-00006A0B0000}"/>
    <cellStyle name="Normal 3 2 44 3 2" xfId="4825" xr:uid="{00000000-0005-0000-0000-00006B0B0000}"/>
    <cellStyle name="Normal 3 2 44 3 2 2" xfId="9534" xr:uid="{0A6F9424-1B70-41B0-ACCF-7BF255E11409}"/>
    <cellStyle name="Normal 3 2 44 3 3" xfId="6931" xr:uid="{61413FFB-9801-4830-B424-BBCCB9B8694B}"/>
    <cellStyle name="Normal 3 2 44 4" xfId="3007" xr:uid="{00000000-0005-0000-0000-00006C0B0000}"/>
    <cellStyle name="Normal 3 2 44 4 2" xfId="7794" xr:uid="{61E8BC94-8FE1-49D9-99D6-C1BD1C79E9CD}"/>
    <cellStyle name="Normal 3 2 44 5" xfId="3918" xr:uid="{00000000-0005-0000-0000-00006D0B0000}"/>
    <cellStyle name="Normal 3 2 44 5 2" xfId="8666" xr:uid="{80059E54-1EC8-4B3D-9174-4451358C0AE2}"/>
    <cellStyle name="Normal 3 2 44 6" xfId="6029" xr:uid="{28BA23AE-6AD2-46F7-9DE7-A7B83829AB96}"/>
    <cellStyle name="Normal 3 2 45" xfId="877" xr:uid="{00000000-0005-0000-0000-00006E0B0000}"/>
    <cellStyle name="Normal 3 2 45 2" xfId="1667" xr:uid="{00000000-0005-0000-0000-00006F0B0000}"/>
    <cellStyle name="Normal 3 2 45 2 2" xfId="2576" xr:uid="{00000000-0005-0000-0000-0000700B0000}"/>
    <cellStyle name="Normal 3 2 45 2 2 2" xfId="5301" xr:uid="{00000000-0005-0000-0000-0000710B0000}"/>
    <cellStyle name="Normal 3 2 45 2 2 2 2" xfId="10006" xr:uid="{78C663E2-E69A-4A0C-A0A9-FFB1F6018BAE}"/>
    <cellStyle name="Normal 3 2 45 2 2 3" xfId="7403" xr:uid="{CF689088-8E52-4EB1-B652-689446C50D84}"/>
    <cellStyle name="Normal 3 2 45 2 3" xfId="3481" xr:uid="{00000000-0005-0000-0000-0000720B0000}"/>
    <cellStyle name="Normal 3 2 45 2 3 2" xfId="8266" xr:uid="{7831DC5C-ACF4-48CD-AD3D-77A91F485631}"/>
    <cellStyle name="Normal 3 2 45 2 4" xfId="4392" xr:uid="{00000000-0005-0000-0000-0000730B0000}"/>
    <cellStyle name="Normal 3 2 45 2 4 2" xfId="9138" xr:uid="{EDDE3FCE-0599-499D-A7B7-02B951691BF9}"/>
    <cellStyle name="Normal 3 2 45 2 5" xfId="6540" xr:uid="{1D5DDCAF-E981-43E5-887D-8B536C5A6C03}"/>
    <cellStyle name="Normal 3 2 45 3" xfId="2098" xr:uid="{00000000-0005-0000-0000-0000740B0000}"/>
    <cellStyle name="Normal 3 2 45 3 2" xfId="4826" xr:uid="{00000000-0005-0000-0000-0000750B0000}"/>
    <cellStyle name="Normal 3 2 45 3 2 2" xfId="9535" xr:uid="{2E1911A1-26C7-4648-9B7F-9F7C9E58AB20}"/>
    <cellStyle name="Normal 3 2 45 3 3" xfId="6932" xr:uid="{030752CF-6720-4BBF-AA52-3805D4E73FDC}"/>
    <cellStyle name="Normal 3 2 45 4" xfId="3008" xr:uid="{00000000-0005-0000-0000-0000760B0000}"/>
    <cellStyle name="Normal 3 2 45 4 2" xfId="7795" xr:uid="{56EC0BFA-13BD-44EF-89E0-2C6AF37D1627}"/>
    <cellStyle name="Normal 3 2 45 5" xfId="3919" xr:uid="{00000000-0005-0000-0000-0000770B0000}"/>
    <cellStyle name="Normal 3 2 45 5 2" xfId="8667" xr:uid="{B472254C-9C84-4818-BF8A-BF5B64CD786B}"/>
    <cellStyle name="Normal 3 2 45 6" xfId="6030" xr:uid="{2C9CD1C8-CB02-472F-8E5F-6D74A9C54F74}"/>
    <cellStyle name="Normal 3 2 46" xfId="878" xr:uid="{00000000-0005-0000-0000-0000780B0000}"/>
    <cellStyle name="Normal 3 2 46 2" xfId="1668" xr:uid="{00000000-0005-0000-0000-0000790B0000}"/>
    <cellStyle name="Normal 3 2 46 2 2" xfId="2577" xr:uid="{00000000-0005-0000-0000-00007A0B0000}"/>
    <cellStyle name="Normal 3 2 46 2 2 2" xfId="5302" xr:uid="{00000000-0005-0000-0000-00007B0B0000}"/>
    <cellStyle name="Normal 3 2 46 2 2 2 2" xfId="10007" xr:uid="{76C69527-DC6B-44DB-956F-756F963628B5}"/>
    <cellStyle name="Normal 3 2 46 2 2 3" xfId="7404" xr:uid="{9D4FBAF0-EB1B-4BF7-81A8-FC96A9CAFF52}"/>
    <cellStyle name="Normal 3 2 46 2 3" xfId="3482" xr:uid="{00000000-0005-0000-0000-00007C0B0000}"/>
    <cellStyle name="Normal 3 2 46 2 3 2" xfId="8267" xr:uid="{37C3E3A5-123A-4126-908C-6CBFDF9B1B58}"/>
    <cellStyle name="Normal 3 2 46 2 4" xfId="4393" xr:uid="{00000000-0005-0000-0000-00007D0B0000}"/>
    <cellStyle name="Normal 3 2 46 2 4 2" xfId="9139" xr:uid="{75FF4665-AC3E-4729-B918-DFB2B0F77884}"/>
    <cellStyle name="Normal 3 2 46 2 5" xfId="6541" xr:uid="{F38F7B28-A6B2-4222-9120-3F965B994C36}"/>
    <cellStyle name="Normal 3 2 46 3" xfId="2099" xr:uid="{00000000-0005-0000-0000-00007E0B0000}"/>
    <cellStyle name="Normal 3 2 46 3 2" xfId="4827" xr:uid="{00000000-0005-0000-0000-00007F0B0000}"/>
    <cellStyle name="Normal 3 2 46 3 2 2" xfId="9536" xr:uid="{5F9963D9-CA28-4DBD-B7D4-B4165B4CED98}"/>
    <cellStyle name="Normal 3 2 46 3 3" xfId="6933" xr:uid="{EC38CDF4-88E8-4FA6-9B5E-2EC1C2590863}"/>
    <cellStyle name="Normal 3 2 46 4" xfId="3009" xr:uid="{00000000-0005-0000-0000-0000800B0000}"/>
    <cellStyle name="Normal 3 2 46 4 2" xfId="7796" xr:uid="{74ADCB53-3285-43E3-8F62-8526250E6681}"/>
    <cellStyle name="Normal 3 2 46 5" xfId="3920" xr:uid="{00000000-0005-0000-0000-0000810B0000}"/>
    <cellStyle name="Normal 3 2 46 5 2" xfId="8668" xr:uid="{1D6EAFED-B292-4C0C-87D8-AE2D7E095D90}"/>
    <cellStyle name="Normal 3 2 46 6" xfId="6031" xr:uid="{3706D12C-4258-4D21-8379-876F08A18F13}"/>
    <cellStyle name="Normal 3 2 47" xfId="879" xr:uid="{00000000-0005-0000-0000-0000820B0000}"/>
    <cellStyle name="Normal 3 2 47 2" xfId="1669" xr:uid="{00000000-0005-0000-0000-0000830B0000}"/>
    <cellStyle name="Normal 3 2 47 2 2" xfId="2578" xr:uid="{00000000-0005-0000-0000-0000840B0000}"/>
    <cellStyle name="Normal 3 2 47 2 2 2" xfId="5303" xr:uid="{00000000-0005-0000-0000-0000850B0000}"/>
    <cellStyle name="Normal 3 2 47 2 2 2 2" xfId="10008" xr:uid="{8C77A466-8E67-4178-8DF0-BACC71AE82DB}"/>
    <cellStyle name="Normal 3 2 47 2 2 3" xfId="7405" xr:uid="{FE6985EC-8563-4889-A6A8-2619511D55CC}"/>
    <cellStyle name="Normal 3 2 47 2 3" xfId="3483" xr:uid="{00000000-0005-0000-0000-0000860B0000}"/>
    <cellStyle name="Normal 3 2 47 2 3 2" xfId="8268" xr:uid="{E40F1360-F0A6-449D-BED7-5F8701D90C44}"/>
    <cellStyle name="Normal 3 2 47 2 4" xfId="4394" xr:uid="{00000000-0005-0000-0000-0000870B0000}"/>
    <cellStyle name="Normal 3 2 47 2 4 2" xfId="9140" xr:uid="{27C2CEB1-B8FD-42DC-B072-4C8E8160CFEF}"/>
    <cellStyle name="Normal 3 2 47 2 5" xfId="6542" xr:uid="{823F9D69-0816-4963-B861-E9DBC6FCA27C}"/>
    <cellStyle name="Normal 3 2 47 3" xfId="2100" xr:uid="{00000000-0005-0000-0000-0000880B0000}"/>
    <cellStyle name="Normal 3 2 47 3 2" xfId="4828" xr:uid="{00000000-0005-0000-0000-0000890B0000}"/>
    <cellStyle name="Normal 3 2 47 3 2 2" xfId="9537" xr:uid="{07ED1C91-8106-42B8-BD51-00ACE64A646D}"/>
    <cellStyle name="Normal 3 2 47 3 3" xfId="6934" xr:uid="{14836143-0C91-4A45-A0B5-3FBB267ADF8F}"/>
    <cellStyle name="Normal 3 2 47 4" xfId="3010" xr:uid="{00000000-0005-0000-0000-00008A0B0000}"/>
    <cellStyle name="Normal 3 2 47 4 2" xfId="7797" xr:uid="{7877B94E-B948-4803-AC3A-A556C3EE2C74}"/>
    <cellStyle name="Normal 3 2 47 5" xfId="3921" xr:uid="{00000000-0005-0000-0000-00008B0B0000}"/>
    <cellStyle name="Normal 3 2 47 5 2" xfId="8669" xr:uid="{00A935B8-9A67-4555-BBA9-D50B64C64D82}"/>
    <cellStyle name="Normal 3 2 47 6" xfId="6032" xr:uid="{09FE9502-05E5-4EC3-B270-FB7D076E8262}"/>
    <cellStyle name="Normal 3 2 48" xfId="880" xr:uid="{00000000-0005-0000-0000-00008C0B0000}"/>
    <cellStyle name="Normal 3 2 48 2" xfId="1670" xr:uid="{00000000-0005-0000-0000-00008D0B0000}"/>
    <cellStyle name="Normal 3 2 48 2 2" xfId="2579" xr:uid="{00000000-0005-0000-0000-00008E0B0000}"/>
    <cellStyle name="Normal 3 2 48 2 2 2" xfId="5304" xr:uid="{00000000-0005-0000-0000-00008F0B0000}"/>
    <cellStyle name="Normal 3 2 48 2 2 2 2" xfId="10009" xr:uid="{8206242A-09D8-4305-BB91-4FAFC85096F8}"/>
    <cellStyle name="Normal 3 2 48 2 2 3" xfId="7406" xr:uid="{7C3275AA-54E7-4CDC-AF6D-F24D83C2280B}"/>
    <cellStyle name="Normal 3 2 48 2 3" xfId="3484" xr:uid="{00000000-0005-0000-0000-0000900B0000}"/>
    <cellStyle name="Normal 3 2 48 2 3 2" xfId="8269" xr:uid="{5322D482-15AA-4EEB-B154-0DAF8696FEF8}"/>
    <cellStyle name="Normal 3 2 48 2 4" xfId="4395" xr:uid="{00000000-0005-0000-0000-0000910B0000}"/>
    <cellStyle name="Normal 3 2 48 2 4 2" xfId="9141" xr:uid="{C603F75F-1537-4503-A129-04CE0C23F428}"/>
    <cellStyle name="Normal 3 2 48 2 5" xfId="6543" xr:uid="{848E5E9C-CF2B-4662-9A8B-AEAF71E43A40}"/>
    <cellStyle name="Normal 3 2 48 3" xfId="2101" xr:uid="{00000000-0005-0000-0000-0000920B0000}"/>
    <cellStyle name="Normal 3 2 48 3 2" xfId="4829" xr:uid="{00000000-0005-0000-0000-0000930B0000}"/>
    <cellStyle name="Normal 3 2 48 3 2 2" xfId="9538" xr:uid="{E3A5D6E9-88C2-4392-9B64-A04AF7843698}"/>
    <cellStyle name="Normal 3 2 48 3 3" xfId="6935" xr:uid="{C258F13E-5422-47A6-8976-9162267707A9}"/>
    <cellStyle name="Normal 3 2 48 4" xfId="3011" xr:uid="{00000000-0005-0000-0000-0000940B0000}"/>
    <cellStyle name="Normal 3 2 48 4 2" xfId="7798" xr:uid="{B8F327F6-C250-4F11-AAE2-DAFD88F93B77}"/>
    <cellStyle name="Normal 3 2 48 5" xfId="3922" xr:uid="{00000000-0005-0000-0000-0000950B0000}"/>
    <cellStyle name="Normal 3 2 48 5 2" xfId="8670" xr:uid="{C6C043E4-5458-4AEC-894A-8287C7D67234}"/>
    <cellStyle name="Normal 3 2 48 6" xfId="6033" xr:uid="{802BDA83-8427-4CD1-892A-841B4DD32C1F}"/>
    <cellStyle name="Normal 3 2 49" xfId="881" xr:uid="{00000000-0005-0000-0000-0000960B0000}"/>
    <cellStyle name="Normal 3 2 49 2" xfId="1671" xr:uid="{00000000-0005-0000-0000-0000970B0000}"/>
    <cellStyle name="Normal 3 2 49 2 2" xfId="2580" xr:uid="{00000000-0005-0000-0000-0000980B0000}"/>
    <cellStyle name="Normal 3 2 49 2 2 2" xfId="5305" xr:uid="{00000000-0005-0000-0000-0000990B0000}"/>
    <cellStyle name="Normal 3 2 49 2 2 2 2" xfId="10010" xr:uid="{CE221538-CE0F-4FE3-AB14-D16101F3EAF7}"/>
    <cellStyle name="Normal 3 2 49 2 2 3" xfId="7407" xr:uid="{49EE0A2E-E324-4CD0-916F-DC5D1D3BB4C7}"/>
    <cellStyle name="Normal 3 2 49 2 3" xfId="3485" xr:uid="{00000000-0005-0000-0000-00009A0B0000}"/>
    <cellStyle name="Normal 3 2 49 2 3 2" xfId="8270" xr:uid="{4BCBAC2E-DAAE-4D2E-9D63-F07B6D246633}"/>
    <cellStyle name="Normal 3 2 49 2 4" xfId="4396" xr:uid="{00000000-0005-0000-0000-00009B0B0000}"/>
    <cellStyle name="Normal 3 2 49 2 4 2" xfId="9142" xr:uid="{D3180A9F-1B7E-4E21-94D8-F0E4C0D99CEE}"/>
    <cellStyle name="Normal 3 2 49 2 5" xfId="6544" xr:uid="{DE513FFC-B016-472B-99A7-7600E5A6CC2D}"/>
    <cellStyle name="Normal 3 2 49 3" xfId="2102" xr:uid="{00000000-0005-0000-0000-00009C0B0000}"/>
    <cellStyle name="Normal 3 2 49 3 2" xfId="4830" xr:uid="{00000000-0005-0000-0000-00009D0B0000}"/>
    <cellStyle name="Normal 3 2 49 3 2 2" xfId="9539" xr:uid="{EB7731B1-B7FB-4AA9-8C45-F6E3F4F9A71B}"/>
    <cellStyle name="Normal 3 2 49 3 3" xfId="6936" xr:uid="{3D2F62B2-5AAE-446C-BE11-AA52418CB8E2}"/>
    <cellStyle name="Normal 3 2 49 4" xfId="3012" xr:uid="{00000000-0005-0000-0000-00009E0B0000}"/>
    <cellStyle name="Normal 3 2 49 4 2" xfId="7799" xr:uid="{1BBF2D72-4A37-4480-B66A-B25344AF470F}"/>
    <cellStyle name="Normal 3 2 49 5" xfId="3923" xr:uid="{00000000-0005-0000-0000-00009F0B0000}"/>
    <cellStyle name="Normal 3 2 49 5 2" xfId="8671" xr:uid="{9ED2BEAA-DC60-4155-B2AA-CC76AF1376FF}"/>
    <cellStyle name="Normal 3 2 49 6" xfId="6034" xr:uid="{4B367559-C243-4ED3-87AA-7E8C48CB03D9}"/>
    <cellStyle name="Normal 3 2 5" xfId="882" xr:uid="{00000000-0005-0000-0000-0000A00B0000}"/>
    <cellStyle name="Normal 3 2 5 2" xfId="1672" xr:uid="{00000000-0005-0000-0000-0000A10B0000}"/>
    <cellStyle name="Normal 3 2 5 2 2" xfId="2581" xr:uid="{00000000-0005-0000-0000-0000A20B0000}"/>
    <cellStyle name="Normal 3 2 5 2 2 2" xfId="5306" xr:uid="{00000000-0005-0000-0000-0000A30B0000}"/>
    <cellStyle name="Normal 3 2 5 2 2 2 2" xfId="10011" xr:uid="{B0F5DFA0-D11A-46FA-97D4-9AAC933E3394}"/>
    <cellStyle name="Normal 3 2 5 2 2 3" xfId="7408" xr:uid="{E71375FF-0D71-481A-8FA3-747AB522DF9E}"/>
    <cellStyle name="Normal 3 2 5 2 3" xfId="3486" xr:uid="{00000000-0005-0000-0000-0000A40B0000}"/>
    <cellStyle name="Normal 3 2 5 2 3 2" xfId="8271" xr:uid="{A7BB5E99-88F0-409C-967D-A3043B956B82}"/>
    <cellStyle name="Normal 3 2 5 2 4" xfId="4397" xr:uid="{00000000-0005-0000-0000-0000A50B0000}"/>
    <cellStyle name="Normal 3 2 5 2 4 2" xfId="9143" xr:uid="{4B72AF3F-801B-4920-A522-8A25633A1709}"/>
    <cellStyle name="Normal 3 2 5 2 5" xfId="6545" xr:uid="{C7116EB8-285C-4530-94A2-BE31FAB75AC9}"/>
    <cellStyle name="Normal 3 2 5 3" xfId="2103" xr:uid="{00000000-0005-0000-0000-0000A60B0000}"/>
    <cellStyle name="Normal 3 2 5 3 2" xfId="4831" xr:uid="{00000000-0005-0000-0000-0000A70B0000}"/>
    <cellStyle name="Normal 3 2 5 3 2 2" xfId="9540" xr:uid="{2483EE7A-B202-41EE-8911-1DBAE190E321}"/>
    <cellStyle name="Normal 3 2 5 3 3" xfId="6937" xr:uid="{9D811100-5AC9-43E0-AA80-E37071A7281F}"/>
    <cellStyle name="Normal 3 2 5 4" xfId="3013" xr:uid="{00000000-0005-0000-0000-0000A80B0000}"/>
    <cellStyle name="Normal 3 2 5 4 2" xfId="7800" xr:uid="{902BCFC4-6583-4D9E-8DB2-2A05FE782FBF}"/>
    <cellStyle name="Normal 3 2 5 5" xfId="3924" xr:uid="{00000000-0005-0000-0000-0000A90B0000}"/>
    <cellStyle name="Normal 3 2 5 5 2" xfId="8672" xr:uid="{4D958A3F-EE79-4BFE-9735-1FB9F211C526}"/>
    <cellStyle name="Normal 3 2 5 6" xfId="6035" xr:uid="{133FAF62-4222-46EF-A0F6-470280EB96CA}"/>
    <cellStyle name="Normal 3 2 50" xfId="883" xr:uid="{00000000-0005-0000-0000-0000AA0B0000}"/>
    <cellStyle name="Normal 3 2 50 2" xfId="1673" xr:uid="{00000000-0005-0000-0000-0000AB0B0000}"/>
    <cellStyle name="Normal 3 2 50 2 2" xfId="2582" xr:uid="{00000000-0005-0000-0000-0000AC0B0000}"/>
    <cellStyle name="Normal 3 2 50 2 2 2" xfId="5307" xr:uid="{00000000-0005-0000-0000-0000AD0B0000}"/>
    <cellStyle name="Normal 3 2 50 2 2 2 2" xfId="10012" xr:uid="{E1170928-32B2-49D1-89E6-6EF079BF8AD4}"/>
    <cellStyle name="Normal 3 2 50 2 2 3" xfId="7409" xr:uid="{0A74BFE6-AD43-4A7E-B109-D16767F42E19}"/>
    <cellStyle name="Normal 3 2 50 2 3" xfId="3487" xr:uid="{00000000-0005-0000-0000-0000AE0B0000}"/>
    <cellStyle name="Normal 3 2 50 2 3 2" xfId="8272" xr:uid="{4F6E6AB7-4E85-434D-B1B5-B276F7D0603B}"/>
    <cellStyle name="Normal 3 2 50 2 4" xfId="4398" xr:uid="{00000000-0005-0000-0000-0000AF0B0000}"/>
    <cellStyle name="Normal 3 2 50 2 4 2" xfId="9144" xr:uid="{9CBA0D85-EB27-4071-AA96-E535B79D70CA}"/>
    <cellStyle name="Normal 3 2 50 2 5" xfId="6546" xr:uid="{D181B063-7C2C-446A-80DF-A58C2F3ABDE3}"/>
    <cellStyle name="Normal 3 2 50 3" xfId="2104" xr:uid="{00000000-0005-0000-0000-0000B00B0000}"/>
    <cellStyle name="Normal 3 2 50 3 2" xfId="4832" xr:uid="{00000000-0005-0000-0000-0000B10B0000}"/>
    <cellStyle name="Normal 3 2 50 3 2 2" xfId="9541" xr:uid="{EEE34B76-2C49-4FE0-9E24-E78CB20F094F}"/>
    <cellStyle name="Normal 3 2 50 3 3" xfId="6938" xr:uid="{63C68481-1A8A-4A9D-A8AD-09036FD3F0B3}"/>
    <cellStyle name="Normal 3 2 50 4" xfId="3014" xr:uid="{00000000-0005-0000-0000-0000B20B0000}"/>
    <cellStyle name="Normal 3 2 50 4 2" xfId="7801" xr:uid="{AD8F3BE6-A7DE-4FF4-8A68-DD32C4C3A1A8}"/>
    <cellStyle name="Normal 3 2 50 5" xfId="3925" xr:uid="{00000000-0005-0000-0000-0000B30B0000}"/>
    <cellStyle name="Normal 3 2 50 5 2" xfId="8673" xr:uid="{FAFB1816-B365-4D1D-8FAA-A353BFC22431}"/>
    <cellStyle name="Normal 3 2 50 6" xfId="6036" xr:uid="{127DC2EE-B396-4004-9FD6-B07EF554A50C}"/>
    <cellStyle name="Normal 3 2 51" xfId="884" xr:uid="{00000000-0005-0000-0000-0000B40B0000}"/>
    <cellStyle name="Normal 3 2 51 2" xfId="1674" xr:uid="{00000000-0005-0000-0000-0000B50B0000}"/>
    <cellStyle name="Normal 3 2 51 2 2" xfId="2583" xr:uid="{00000000-0005-0000-0000-0000B60B0000}"/>
    <cellStyle name="Normal 3 2 51 2 2 2" xfId="5308" xr:uid="{00000000-0005-0000-0000-0000B70B0000}"/>
    <cellStyle name="Normal 3 2 51 2 2 2 2" xfId="10013" xr:uid="{C10628E4-E3E0-48C3-BE2A-23A11150FD9E}"/>
    <cellStyle name="Normal 3 2 51 2 2 3" xfId="7410" xr:uid="{B9DB9067-A322-464B-BA91-C5658914FF79}"/>
    <cellStyle name="Normal 3 2 51 2 3" xfId="3488" xr:uid="{00000000-0005-0000-0000-0000B80B0000}"/>
    <cellStyle name="Normal 3 2 51 2 3 2" xfId="8273" xr:uid="{B894BA21-562B-4CB9-AC54-8CA33CCBE0D6}"/>
    <cellStyle name="Normal 3 2 51 2 4" xfId="4399" xr:uid="{00000000-0005-0000-0000-0000B90B0000}"/>
    <cellStyle name="Normal 3 2 51 2 4 2" xfId="9145" xr:uid="{35D96708-7D1B-423A-BD6F-FAD6C60E9176}"/>
    <cellStyle name="Normal 3 2 51 2 5" xfId="6547" xr:uid="{D3406B78-A12E-48B9-B4B5-78551082E747}"/>
    <cellStyle name="Normal 3 2 51 3" xfId="2105" xr:uid="{00000000-0005-0000-0000-0000BA0B0000}"/>
    <cellStyle name="Normal 3 2 51 3 2" xfId="4833" xr:uid="{00000000-0005-0000-0000-0000BB0B0000}"/>
    <cellStyle name="Normal 3 2 51 3 2 2" xfId="9542" xr:uid="{DEC21835-9C84-48F0-9BD1-40F144C98F55}"/>
    <cellStyle name="Normal 3 2 51 3 3" xfId="6939" xr:uid="{46D4E48D-24DB-429D-9CC9-B630A8B26681}"/>
    <cellStyle name="Normal 3 2 51 4" xfId="3015" xr:uid="{00000000-0005-0000-0000-0000BC0B0000}"/>
    <cellStyle name="Normal 3 2 51 4 2" xfId="7802" xr:uid="{A5ADA58D-35F7-4335-8DEF-4E165EEE619E}"/>
    <cellStyle name="Normal 3 2 51 5" xfId="3926" xr:uid="{00000000-0005-0000-0000-0000BD0B0000}"/>
    <cellStyle name="Normal 3 2 51 5 2" xfId="8674" xr:uid="{08E83185-489F-491F-877D-A9FBDCCFCF3B}"/>
    <cellStyle name="Normal 3 2 51 6" xfId="6037" xr:uid="{DC237075-FF43-4A53-A34B-BDEC05FC3C92}"/>
    <cellStyle name="Normal 3 2 52" xfId="885" xr:uid="{00000000-0005-0000-0000-0000BE0B0000}"/>
    <cellStyle name="Normal 3 2 52 2" xfId="1675" xr:uid="{00000000-0005-0000-0000-0000BF0B0000}"/>
    <cellStyle name="Normal 3 2 52 2 2" xfId="2584" xr:uid="{00000000-0005-0000-0000-0000C00B0000}"/>
    <cellStyle name="Normal 3 2 52 2 2 2" xfId="5309" xr:uid="{00000000-0005-0000-0000-0000C10B0000}"/>
    <cellStyle name="Normal 3 2 52 2 2 2 2" xfId="10014" xr:uid="{3C8A8EC6-2917-4F8C-BDF7-18AE7D765556}"/>
    <cellStyle name="Normal 3 2 52 2 2 3" xfId="7411" xr:uid="{9A7CCB64-B2EA-4806-9256-E0142C23F2B6}"/>
    <cellStyle name="Normal 3 2 52 2 3" xfId="3489" xr:uid="{00000000-0005-0000-0000-0000C20B0000}"/>
    <cellStyle name="Normal 3 2 52 2 3 2" xfId="8274" xr:uid="{D366C1F9-C60B-41DD-ADAB-9DF73501C8CD}"/>
    <cellStyle name="Normal 3 2 52 2 4" xfId="4400" xr:uid="{00000000-0005-0000-0000-0000C30B0000}"/>
    <cellStyle name="Normal 3 2 52 2 4 2" xfId="9146" xr:uid="{02D2ABD1-BB09-477B-853B-3A396D3B32A8}"/>
    <cellStyle name="Normal 3 2 52 2 5" xfId="6548" xr:uid="{A1B3E7E3-9371-4415-9930-31A3EAAF297D}"/>
    <cellStyle name="Normal 3 2 52 3" xfId="2106" xr:uid="{00000000-0005-0000-0000-0000C40B0000}"/>
    <cellStyle name="Normal 3 2 52 3 2" xfId="4834" xr:uid="{00000000-0005-0000-0000-0000C50B0000}"/>
    <cellStyle name="Normal 3 2 52 3 2 2" xfId="9543" xr:uid="{FE4C8CDD-E33F-4BA5-9076-1E1FD84EBC62}"/>
    <cellStyle name="Normal 3 2 52 3 3" xfId="6940" xr:uid="{B939A343-197D-4244-9278-757D384CD4B2}"/>
    <cellStyle name="Normal 3 2 52 4" xfId="3016" xr:uid="{00000000-0005-0000-0000-0000C60B0000}"/>
    <cellStyle name="Normal 3 2 52 4 2" xfId="7803" xr:uid="{44924CDD-29DF-4AF0-81B5-359972E9194C}"/>
    <cellStyle name="Normal 3 2 52 5" xfId="3927" xr:uid="{00000000-0005-0000-0000-0000C70B0000}"/>
    <cellStyle name="Normal 3 2 52 5 2" xfId="8675" xr:uid="{BD161F96-4D6C-4103-84C9-D3714F33AC6F}"/>
    <cellStyle name="Normal 3 2 52 6" xfId="6038" xr:uid="{AF19CA0E-906D-428E-8553-EC7DD5F8C1E1}"/>
    <cellStyle name="Normal 3 2 53" xfId="886" xr:uid="{00000000-0005-0000-0000-0000C80B0000}"/>
    <cellStyle name="Normal 3 2 53 2" xfId="1676" xr:uid="{00000000-0005-0000-0000-0000C90B0000}"/>
    <cellStyle name="Normal 3 2 53 2 2" xfId="2585" xr:uid="{00000000-0005-0000-0000-0000CA0B0000}"/>
    <cellStyle name="Normal 3 2 53 2 2 2" xfId="5310" xr:uid="{00000000-0005-0000-0000-0000CB0B0000}"/>
    <cellStyle name="Normal 3 2 53 2 2 2 2" xfId="10015" xr:uid="{37903802-A361-4DBE-A694-77BB556A0CCD}"/>
    <cellStyle name="Normal 3 2 53 2 2 3" xfId="7412" xr:uid="{A2204323-0AD8-4A2E-9260-A23E65970B7B}"/>
    <cellStyle name="Normal 3 2 53 2 3" xfId="3490" xr:uid="{00000000-0005-0000-0000-0000CC0B0000}"/>
    <cellStyle name="Normal 3 2 53 2 3 2" xfId="8275" xr:uid="{17D7B7AD-8BB6-4FD8-A617-760E254FC3C6}"/>
    <cellStyle name="Normal 3 2 53 2 4" xfId="4401" xr:uid="{00000000-0005-0000-0000-0000CD0B0000}"/>
    <cellStyle name="Normal 3 2 53 2 4 2" xfId="9147" xr:uid="{06E6AB40-960A-4B21-96A1-6F0CC712770A}"/>
    <cellStyle name="Normal 3 2 53 2 5" xfId="6549" xr:uid="{6CC3DC16-E5A0-45A0-AF9D-C986F94A45C4}"/>
    <cellStyle name="Normal 3 2 53 3" xfId="2107" xr:uid="{00000000-0005-0000-0000-0000CE0B0000}"/>
    <cellStyle name="Normal 3 2 53 3 2" xfId="4835" xr:uid="{00000000-0005-0000-0000-0000CF0B0000}"/>
    <cellStyle name="Normal 3 2 53 3 2 2" xfId="9544" xr:uid="{6779DB7E-EA4E-413B-BC74-2A194C982919}"/>
    <cellStyle name="Normal 3 2 53 3 3" xfId="6941" xr:uid="{5EEBE26B-3802-4DBF-A259-5BB120EC67B5}"/>
    <cellStyle name="Normal 3 2 53 4" xfId="3017" xr:uid="{00000000-0005-0000-0000-0000D00B0000}"/>
    <cellStyle name="Normal 3 2 53 4 2" xfId="7804" xr:uid="{0A3BDCC4-953A-4647-AF33-D5B13C1DAA2B}"/>
    <cellStyle name="Normal 3 2 53 5" xfId="3928" xr:uid="{00000000-0005-0000-0000-0000D10B0000}"/>
    <cellStyle name="Normal 3 2 53 5 2" xfId="8676" xr:uid="{3CDAA381-7809-4D34-A93C-3E140229A9BF}"/>
    <cellStyle name="Normal 3 2 53 6" xfId="6039" xr:uid="{CA095EAF-8387-4C55-8AC0-23B45F51858F}"/>
    <cellStyle name="Normal 3 2 54" xfId="887" xr:uid="{00000000-0005-0000-0000-0000D20B0000}"/>
    <cellStyle name="Normal 3 2 54 2" xfId="1677" xr:uid="{00000000-0005-0000-0000-0000D30B0000}"/>
    <cellStyle name="Normal 3 2 54 2 2" xfId="2586" xr:uid="{00000000-0005-0000-0000-0000D40B0000}"/>
    <cellStyle name="Normal 3 2 54 2 2 2" xfId="5311" xr:uid="{00000000-0005-0000-0000-0000D50B0000}"/>
    <cellStyle name="Normal 3 2 54 2 2 2 2" xfId="10016" xr:uid="{19E50F9F-BC8E-42FD-A200-61C2636DC8A7}"/>
    <cellStyle name="Normal 3 2 54 2 2 3" xfId="7413" xr:uid="{746AC082-5E00-4A34-A54F-79CAD19A03D8}"/>
    <cellStyle name="Normal 3 2 54 2 3" xfId="3491" xr:uid="{00000000-0005-0000-0000-0000D60B0000}"/>
    <cellStyle name="Normal 3 2 54 2 3 2" xfId="8276" xr:uid="{C75EA387-FD92-48A9-B0B4-3E4B0AE1F340}"/>
    <cellStyle name="Normal 3 2 54 2 4" xfId="4402" xr:uid="{00000000-0005-0000-0000-0000D70B0000}"/>
    <cellStyle name="Normal 3 2 54 2 4 2" xfId="9148" xr:uid="{B72E56BC-217D-4704-BC74-FF0BA7B8F684}"/>
    <cellStyle name="Normal 3 2 54 2 5" xfId="6550" xr:uid="{F2F1E725-B2CC-4E82-8039-0F34E79EB98C}"/>
    <cellStyle name="Normal 3 2 54 3" xfId="2108" xr:uid="{00000000-0005-0000-0000-0000D80B0000}"/>
    <cellStyle name="Normal 3 2 54 3 2" xfId="4836" xr:uid="{00000000-0005-0000-0000-0000D90B0000}"/>
    <cellStyle name="Normal 3 2 54 3 2 2" xfId="9545" xr:uid="{1FCC95C7-5C64-4A3C-8C03-8A0926B172A0}"/>
    <cellStyle name="Normal 3 2 54 3 3" xfId="6942" xr:uid="{6E7CA63E-9772-422E-B2EA-E406560B0AB8}"/>
    <cellStyle name="Normal 3 2 54 4" xfId="3018" xr:uid="{00000000-0005-0000-0000-0000DA0B0000}"/>
    <cellStyle name="Normal 3 2 54 4 2" xfId="7805" xr:uid="{231F9F1B-AB2F-40AC-BCF0-861471A36673}"/>
    <cellStyle name="Normal 3 2 54 5" xfId="3929" xr:uid="{00000000-0005-0000-0000-0000DB0B0000}"/>
    <cellStyle name="Normal 3 2 54 5 2" xfId="8677" xr:uid="{55E0D257-A331-4898-97E8-BF78A5E11464}"/>
    <cellStyle name="Normal 3 2 54 6" xfId="6040" xr:uid="{FEEF02CB-D718-4CDF-A898-BE0E7F9430B5}"/>
    <cellStyle name="Normal 3 2 55" xfId="888" xr:uid="{00000000-0005-0000-0000-0000DC0B0000}"/>
    <cellStyle name="Normal 3 2 55 2" xfId="1678" xr:uid="{00000000-0005-0000-0000-0000DD0B0000}"/>
    <cellStyle name="Normal 3 2 55 2 2" xfId="2587" xr:uid="{00000000-0005-0000-0000-0000DE0B0000}"/>
    <cellStyle name="Normal 3 2 55 2 2 2" xfId="5312" xr:uid="{00000000-0005-0000-0000-0000DF0B0000}"/>
    <cellStyle name="Normal 3 2 55 2 2 2 2" xfId="10017" xr:uid="{6D6F63BC-1889-4A43-B274-78E57CC70E51}"/>
    <cellStyle name="Normal 3 2 55 2 2 3" xfId="7414" xr:uid="{27DA3F99-273E-476F-BE08-9A283DAEDE25}"/>
    <cellStyle name="Normal 3 2 55 2 3" xfId="3492" xr:uid="{00000000-0005-0000-0000-0000E00B0000}"/>
    <cellStyle name="Normal 3 2 55 2 3 2" xfId="8277" xr:uid="{6B2FE92C-D5F1-4592-9DB7-8F476512911A}"/>
    <cellStyle name="Normal 3 2 55 2 4" xfId="4403" xr:uid="{00000000-0005-0000-0000-0000E10B0000}"/>
    <cellStyle name="Normal 3 2 55 2 4 2" xfId="9149" xr:uid="{957AA640-BB33-49C5-B8CE-CA2F4ED916F2}"/>
    <cellStyle name="Normal 3 2 55 2 5" xfId="6551" xr:uid="{BC0D15D7-FD7E-407C-961D-E1426A6FACD1}"/>
    <cellStyle name="Normal 3 2 55 3" xfId="2109" xr:uid="{00000000-0005-0000-0000-0000E20B0000}"/>
    <cellStyle name="Normal 3 2 55 3 2" xfId="4837" xr:uid="{00000000-0005-0000-0000-0000E30B0000}"/>
    <cellStyle name="Normal 3 2 55 3 2 2" xfId="9546" xr:uid="{C55E46D0-7798-41EA-AA1B-CC1139F13AA8}"/>
    <cellStyle name="Normal 3 2 55 3 3" xfId="6943" xr:uid="{51CD99F6-9CB4-41A1-AAB3-679A0C3287A8}"/>
    <cellStyle name="Normal 3 2 55 4" xfId="3019" xr:uid="{00000000-0005-0000-0000-0000E40B0000}"/>
    <cellStyle name="Normal 3 2 55 4 2" xfId="7806" xr:uid="{5E766F31-E695-43DE-923F-E1E1622983B4}"/>
    <cellStyle name="Normal 3 2 55 5" xfId="3930" xr:uid="{00000000-0005-0000-0000-0000E50B0000}"/>
    <cellStyle name="Normal 3 2 55 5 2" xfId="8678" xr:uid="{758599F0-C675-4C47-A724-722CCC7315F1}"/>
    <cellStyle name="Normal 3 2 55 6" xfId="6041" xr:uid="{48599B66-BE3F-4053-99B4-B251AA9895FB}"/>
    <cellStyle name="Normal 3 2 56" xfId="889" xr:uid="{00000000-0005-0000-0000-0000E60B0000}"/>
    <cellStyle name="Normal 3 2 56 2" xfId="1679" xr:uid="{00000000-0005-0000-0000-0000E70B0000}"/>
    <cellStyle name="Normal 3 2 56 2 2" xfId="2588" xr:uid="{00000000-0005-0000-0000-0000E80B0000}"/>
    <cellStyle name="Normal 3 2 56 2 2 2" xfId="5313" xr:uid="{00000000-0005-0000-0000-0000E90B0000}"/>
    <cellStyle name="Normal 3 2 56 2 2 2 2" xfId="10018" xr:uid="{74421093-C8D1-4C26-96CF-B3BD91F814B0}"/>
    <cellStyle name="Normal 3 2 56 2 2 3" xfId="7415" xr:uid="{1C28B792-F123-408D-8B85-32B68353A4FC}"/>
    <cellStyle name="Normal 3 2 56 2 3" xfId="3493" xr:uid="{00000000-0005-0000-0000-0000EA0B0000}"/>
    <cellStyle name="Normal 3 2 56 2 3 2" xfId="8278" xr:uid="{71FC65C9-E6F4-4FEF-8D9D-72716FBD661D}"/>
    <cellStyle name="Normal 3 2 56 2 4" xfId="4404" xr:uid="{00000000-0005-0000-0000-0000EB0B0000}"/>
    <cellStyle name="Normal 3 2 56 2 4 2" xfId="9150" xr:uid="{D91A97C8-B24A-48E9-86A7-F9DD8051AA7C}"/>
    <cellStyle name="Normal 3 2 56 2 5" xfId="6552" xr:uid="{5B56DB44-D8FB-4B12-A71E-6C80BDD95608}"/>
    <cellStyle name="Normal 3 2 56 3" xfId="2110" xr:uid="{00000000-0005-0000-0000-0000EC0B0000}"/>
    <cellStyle name="Normal 3 2 56 3 2" xfId="4838" xr:uid="{00000000-0005-0000-0000-0000ED0B0000}"/>
    <cellStyle name="Normal 3 2 56 3 2 2" xfId="9547" xr:uid="{3A6E0D24-0291-400E-85CA-CEDA26A31EC0}"/>
    <cellStyle name="Normal 3 2 56 3 3" xfId="6944" xr:uid="{534972D2-EC56-43DA-B4C0-34BCAB70E3B5}"/>
    <cellStyle name="Normal 3 2 56 4" xfId="3020" xr:uid="{00000000-0005-0000-0000-0000EE0B0000}"/>
    <cellStyle name="Normal 3 2 56 4 2" xfId="7807" xr:uid="{2CE6B69D-1081-428E-908C-221F34FB2073}"/>
    <cellStyle name="Normal 3 2 56 5" xfId="3931" xr:uid="{00000000-0005-0000-0000-0000EF0B0000}"/>
    <cellStyle name="Normal 3 2 56 5 2" xfId="8679" xr:uid="{E200FFE3-3953-437A-9FAA-71C5028AB935}"/>
    <cellStyle name="Normal 3 2 56 6" xfId="6042" xr:uid="{D8DFC3F5-A00C-4332-B8EA-42749EB0A1B5}"/>
    <cellStyle name="Normal 3 2 57" xfId="890" xr:uid="{00000000-0005-0000-0000-0000F00B0000}"/>
    <cellStyle name="Normal 3 2 57 2" xfId="1680" xr:uid="{00000000-0005-0000-0000-0000F10B0000}"/>
    <cellStyle name="Normal 3 2 57 2 2" xfId="2589" xr:uid="{00000000-0005-0000-0000-0000F20B0000}"/>
    <cellStyle name="Normal 3 2 57 2 2 2" xfId="5314" xr:uid="{00000000-0005-0000-0000-0000F30B0000}"/>
    <cellStyle name="Normal 3 2 57 2 2 2 2" xfId="10019" xr:uid="{494B52F1-0BFA-4A18-971E-3A82F53C4AEB}"/>
    <cellStyle name="Normal 3 2 57 2 2 3" xfId="7416" xr:uid="{0FA2121A-EEEE-40E4-8C27-1533258D3BF0}"/>
    <cellStyle name="Normal 3 2 57 2 3" xfId="3494" xr:uid="{00000000-0005-0000-0000-0000F40B0000}"/>
    <cellStyle name="Normal 3 2 57 2 3 2" xfId="8279" xr:uid="{F66525E3-2ED3-40F6-83B5-7F96C6C4706C}"/>
    <cellStyle name="Normal 3 2 57 2 4" xfId="4405" xr:uid="{00000000-0005-0000-0000-0000F50B0000}"/>
    <cellStyle name="Normal 3 2 57 2 4 2" xfId="9151" xr:uid="{55641C43-C1F0-475D-A319-72BD3758964E}"/>
    <cellStyle name="Normal 3 2 57 2 5" xfId="6553" xr:uid="{F228B227-55CE-4127-978A-BCEB41E8E43A}"/>
    <cellStyle name="Normal 3 2 57 3" xfId="2111" xr:uid="{00000000-0005-0000-0000-0000F60B0000}"/>
    <cellStyle name="Normal 3 2 57 3 2" xfId="4839" xr:uid="{00000000-0005-0000-0000-0000F70B0000}"/>
    <cellStyle name="Normal 3 2 57 3 2 2" xfId="9548" xr:uid="{5111729D-36AD-4B8C-99A5-424DB6F5C8D8}"/>
    <cellStyle name="Normal 3 2 57 3 3" xfId="6945" xr:uid="{A96E83BF-8E70-41C4-8ABF-928D71685B05}"/>
    <cellStyle name="Normal 3 2 57 4" xfId="3021" xr:uid="{00000000-0005-0000-0000-0000F80B0000}"/>
    <cellStyle name="Normal 3 2 57 4 2" xfId="7808" xr:uid="{A2582210-E15B-4C8D-98E0-9A0A581886FD}"/>
    <cellStyle name="Normal 3 2 57 5" xfId="3932" xr:uid="{00000000-0005-0000-0000-0000F90B0000}"/>
    <cellStyle name="Normal 3 2 57 5 2" xfId="8680" xr:uid="{E6D67049-664D-43F1-AB01-7D381E39A4F4}"/>
    <cellStyle name="Normal 3 2 57 6" xfId="6043" xr:uid="{D60B5026-965C-4A4B-B57E-0F2FA0633A26}"/>
    <cellStyle name="Normal 3 2 58" xfId="891" xr:uid="{00000000-0005-0000-0000-0000FA0B0000}"/>
    <cellStyle name="Normal 3 2 58 2" xfId="1681" xr:uid="{00000000-0005-0000-0000-0000FB0B0000}"/>
    <cellStyle name="Normal 3 2 58 2 2" xfId="2590" xr:uid="{00000000-0005-0000-0000-0000FC0B0000}"/>
    <cellStyle name="Normal 3 2 58 2 2 2" xfId="5315" xr:uid="{00000000-0005-0000-0000-0000FD0B0000}"/>
    <cellStyle name="Normal 3 2 58 2 2 2 2" xfId="10020" xr:uid="{D152F8E7-D8D7-494B-B9F4-0375F8F83DA6}"/>
    <cellStyle name="Normal 3 2 58 2 2 3" xfId="7417" xr:uid="{705DB49D-E087-4437-BB33-79252C059B99}"/>
    <cellStyle name="Normal 3 2 58 2 3" xfId="3495" xr:uid="{00000000-0005-0000-0000-0000FE0B0000}"/>
    <cellStyle name="Normal 3 2 58 2 3 2" xfId="8280" xr:uid="{F3854E1E-DF05-4098-8450-25E0BFC0CB96}"/>
    <cellStyle name="Normal 3 2 58 2 4" xfId="4406" xr:uid="{00000000-0005-0000-0000-0000FF0B0000}"/>
    <cellStyle name="Normal 3 2 58 2 4 2" xfId="9152" xr:uid="{CF0739F3-10AA-42B3-830D-8277BD976E0D}"/>
    <cellStyle name="Normal 3 2 58 2 5" xfId="6554" xr:uid="{8A68F0FF-F71C-4A10-B935-E48A54BB97CC}"/>
    <cellStyle name="Normal 3 2 58 3" xfId="2112" xr:uid="{00000000-0005-0000-0000-0000000C0000}"/>
    <cellStyle name="Normal 3 2 58 3 2" xfId="4840" xr:uid="{00000000-0005-0000-0000-0000010C0000}"/>
    <cellStyle name="Normal 3 2 58 3 2 2" xfId="9549" xr:uid="{24794499-7BD6-4AE5-BAB0-1D44F2D148B6}"/>
    <cellStyle name="Normal 3 2 58 3 3" xfId="6946" xr:uid="{24A2A2DE-DF7D-4D39-86B6-053173974AA7}"/>
    <cellStyle name="Normal 3 2 58 4" xfId="3022" xr:uid="{00000000-0005-0000-0000-0000020C0000}"/>
    <cellStyle name="Normal 3 2 58 4 2" xfId="7809" xr:uid="{100A7D2B-C611-40D2-B615-EBF139806109}"/>
    <cellStyle name="Normal 3 2 58 5" xfId="3933" xr:uid="{00000000-0005-0000-0000-0000030C0000}"/>
    <cellStyle name="Normal 3 2 58 5 2" xfId="8681" xr:uid="{38700DDB-53C1-4FBB-B4C4-0E31300D821A}"/>
    <cellStyle name="Normal 3 2 58 6" xfId="6044" xr:uid="{57247CB9-E883-4790-98AE-2205F2D3663A}"/>
    <cellStyle name="Normal 3 2 59" xfId="892" xr:uid="{00000000-0005-0000-0000-0000040C0000}"/>
    <cellStyle name="Normal 3 2 59 2" xfId="1682" xr:uid="{00000000-0005-0000-0000-0000050C0000}"/>
    <cellStyle name="Normal 3 2 59 2 2" xfId="2591" xr:uid="{00000000-0005-0000-0000-0000060C0000}"/>
    <cellStyle name="Normal 3 2 59 2 2 2" xfId="5316" xr:uid="{00000000-0005-0000-0000-0000070C0000}"/>
    <cellStyle name="Normal 3 2 59 2 2 2 2" xfId="10021" xr:uid="{D13BFBA7-D3B3-4CC4-9B68-E1EE7554B26C}"/>
    <cellStyle name="Normal 3 2 59 2 2 3" xfId="7418" xr:uid="{215F7805-8E0E-4FF5-ADDB-2D65CD742F9B}"/>
    <cellStyle name="Normal 3 2 59 2 3" xfId="3496" xr:uid="{00000000-0005-0000-0000-0000080C0000}"/>
    <cellStyle name="Normal 3 2 59 2 3 2" xfId="8281" xr:uid="{483084F2-6BC1-4A38-8BCA-BDBB37A98AB9}"/>
    <cellStyle name="Normal 3 2 59 2 4" xfId="4407" xr:uid="{00000000-0005-0000-0000-0000090C0000}"/>
    <cellStyle name="Normal 3 2 59 2 4 2" xfId="9153" xr:uid="{8CD217F0-065D-492B-8379-782FB42BABEB}"/>
    <cellStyle name="Normal 3 2 59 2 5" xfId="6555" xr:uid="{DFB94F55-3534-416A-BB8B-7C6DCB69571F}"/>
    <cellStyle name="Normal 3 2 59 3" xfId="2113" xr:uid="{00000000-0005-0000-0000-00000A0C0000}"/>
    <cellStyle name="Normal 3 2 59 3 2" xfId="4841" xr:uid="{00000000-0005-0000-0000-00000B0C0000}"/>
    <cellStyle name="Normal 3 2 59 3 2 2" xfId="9550" xr:uid="{7663ACB4-6745-4366-A8A1-3DDED7252130}"/>
    <cellStyle name="Normal 3 2 59 3 3" xfId="6947" xr:uid="{AC2D3287-7B90-4437-91F9-186E136D89AA}"/>
    <cellStyle name="Normal 3 2 59 4" xfId="3023" xr:uid="{00000000-0005-0000-0000-00000C0C0000}"/>
    <cellStyle name="Normal 3 2 59 4 2" xfId="7810" xr:uid="{F7A66ACE-D2B1-4EFD-AEE1-F4135608D3BF}"/>
    <cellStyle name="Normal 3 2 59 5" xfId="3934" xr:uid="{00000000-0005-0000-0000-00000D0C0000}"/>
    <cellStyle name="Normal 3 2 59 5 2" xfId="8682" xr:uid="{9F2D94E8-5F14-4EA6-BBCD-81BA41A5CCF4}"/>
    <cellStyle name="Normal 3 2 59 6" xfId="6045" xr:uid="{24F1926A-D9E6-4EE3-B285-2A70D196C997}"/>
    <cellStyle name="Normal 3 2 6" xfId="893" xr:uid="{00000000-0005-0000-0000-00000E0C0000}"/>
    <cellStyle name="Normal 3 2 6 2" xfId="1683" xr:uid="{00000000-0005-0000-0000-00000F0C0000}"/>
    <cellStyle name="Normal 3 2 6 2 2" xfId="2592" xr:uid="{00000000-0005-0000-0000-0000100C0000}"/>
    <cellStyle name="Normal 3 2 6 2 2 2" xfId="5317" xr:uid="{00000000-0005-0000-0000-0000110C0000}"/>
    <cellStyle name="Normal 3 2 6 2 2 2 2" xfId="10022" xr:uid="{4D02274D-D99D-415D-B004-3F79ED7FFC66}"/>
    <cellStyle name="Normal 3 2 6 2 2 3" xfId="7419" xr:uid="{22621915-A845-4F0E-9A63-8BCAF50E550A}"/>
    <cellStyle name="Normal 3 2 6 2 3" xfId="3497" xr:uid="{00000000-0005-0000-0000-0000120C0000}"/>
    <cellStyle name="Normal 3 2 6 2 3 2" xfId="8282" xr:uid="{DF8E46A5-B27D-4919-A754-12DA752C44C3}"/>
    <cellStyle name="Normal 3 2 6 2 4" xfId="4408" xr:uid="{00000000-0005-0000-0000-0000130C0000}"/>
    <cellStyle name="Normal 3 2 6 2 4 2" xfId="9154" xr:uid="{34224BF3-F7D0-4742-97C5-696CFA011507}"/>
    <cellStyle name="Normal 3 2 6 2 5" xfId="6556" xr:uid="{0CF753B9-66A9-4F4B-BA71-21AEA81D18E5}"/>
    <cellStyle name="Normal 3 2 6 3" xfId="2114" xr:uid="{00000000-0005-0000-0000-0000140C0000}"/>
    <cellStyle name="Normal 3 2 6 3 2" xfId="4842" xr:uid="{00000000-0005-0000-0000-0000150C0000}"/>
    <cellStyle name="Normal 3 2 6 3 2 2" xfId="9551" xr:uid="{37686257-420E-46F7-B25F-E0CBB1F5C12C}"/>
    <cellStyle name="Normal 3 2 6 3 3" xfId="6948" xr:uid="{6FC91ACA-2CCB-4A89-931B-6AA3AEE9CB40}"/>
    <cellStyle name="Normal 3 2 6 4" xfId="3024" xr:uid="{00000000-0005-0000-0000-0000160C0000}"/>
    <cellStyle name="Normal 3 2 6 4 2" xfId="7811" xr:uid="{EABEA8D3-81AC-4F08-8633-3F94DCB425DF}"/>
    <cellStyle name="Normal 3 2 6 5" xfId="3935" xr:uid="{00000000-0005-0000-0000-0000170C0000}"/>
    <cellStyle name="Normal 3 2 6 5 2" xfId="8683" xr:uid="{A45D4549-BCB2-4C43-ACA3-8C24929349D8}"/>
    <cellStyle name="Normal 3 2 6 6" xfId="6046" xr:uid="{22F97182-CFBF-4EDB-AB02-01D3D79AB416}"/>
    <cellStyle name="Normal 3 2 60" xfId="894" xr:uid="{00000000-0005-0000-0000-0000180C0000}"/>
    <cellStyle name="Normal 3 2 60 2" xfId="1684" xr:uid="{00000000-0005-0000-0000-0000190C0000}"/>
    <cellStyle name="Normal 3 2 60 2 2" xfId="2593" xr:uid="{00000000-0005-0000-0000-00001A0C0000}"/>
    <cellStyle name="Normal 3 2 60 2 2 2" xfId="5318" xr:uid="{00000000-0005-0000-0000-00001B0C0000}"/>
    <cellStyle name="Normal 3 2 60 2 2 2 2" xfId="10023" xr:uid="{F5DB4615-3CFB-481E-841D-7388B5418C9B}"/>
    <cellStyle name="Normal 3 2 60 2 2 3" xfId="7420" xr:uid="{E85C3E40-7187-47C3-92F4-4CDAE8905899}"/>
    <cellStyle name="Normal 3 2 60 2 3" xfId="3498" xr:uid="{00000000-0005-0000-0000-00001C0C0000}"/>
    <cellStyle name="Normal 3 2 60 2 3 2" xfId="8283" xr:uid="{ECB3EBC3-C162-4357-8B4F-1ACD97398748}"/>
    <cellStyle name="Normal 3 2 60 2 4" xfId="4409" xr:uid="{00000000-0005-0000-0000-00001D0C0000}"/>
    <cellStyle name="Normal 3 2 60 2 4 2" xfId="9155" xr:uid="{BF08097A-9143-447E-87D0-AF5A93CA2A2E}"/>
    <cellStyle name="Normal 3 2 60 2 5" xfId="6557" xr:uid="{499ECAA9-C0A4-4448-8A6D-4FFE18A40AEC}"/>
    <cellStyle name="Normal 3 2 60 3" xfId="2115" xr:uid="{00000000-0005-0000-0000-00001E0C0000}"/>
    <cellStyle name="Normal 3 2 60 3 2" xfId="4843" xr:uid="{00000000-0005-0000-0000-00001F0C0000}"/>
    <cellStyle name="Normal 3 2 60 3 2 2" xfId="9552" xr:uid="{2306D7E0-00C2-4EB3-84F0-25E6677DC49F}"/>
    <cellStyle name="Normal 3 2 60 3 3" xfId="6949" xr:uid="{B0091CFB-3D44-4BE5-ADC4-F092B500BEAD}"/>
    <cellStyle name="Normal 3 2 60 4" xfId="3025" xr:uid="{00000000-0005-0000-0000-0000200C0000}"/>
    <cellStyle name="Normal 3 2 60 4 2" xfId="7812" xr:uid="{FA0E2726-7AF2-4E3C-907C-29D8D242181B}"/>
    <cellStyle name="Normal 3 2 60 5" xfId="3936" xr:uid="{00000000-0005-0000-0000-0000210C0000}"/>
    <cellStyle name="Normal 3 2 60 5 2" xfId="8684" xr:uid="{2866265E-73B3-4726-A917-57C0FE9E9B48}"/>
    <cellStyle name="Normal 3 2 60 6" xfId="6047" xr:uid="{49D52F84-D53E-4CE0-935B-D43385DD5569}"/>
    <cellStyle name="Normal 3 2 61" xfId="895" xr:uid="{00000000-0005-0000-0000-0000220C0000}"/>
    <cellStyle name="Normal 3 2 61 2" xfId="1685" xr:uid="{00000000-0005-0000-0000-0000230C0000}"/>
    <cellStyle name="Normal 3 2 61 2 2" xfId="2594" xr:uid="{00000000-0005-0000-0000-0000240C0000}"/>
    <cellStyle name="Normal 3 2 61 2 2 2" xfId="5319" xr:uid="{00000000-0005-0000-0000-0000250C0000}"/>
    <cellStyle name="Normal 3 2 61 2 2 2 2" xfId="10024" xr:uid="{1F1FDFEC-BA9D-4135-B32F-4C307D6F0446}"/>
    <cellStyle name="Normal 3 2 61 2 2 3" xfId="7421" xr:uid="{A6E69F8A-282B-422C-ADB8-71F206499F24}"/>
    <cellStyle name="Normal 3 2 61 2 3" xfId="3499" xr:uid="{00000000-0005-0000-0000-0000260C0000}"/>
    <cellStyle name="Normal 3 2 61 2 3 2" xfId="8284" xr:uid="{CFCAA216-33A1-42D9-AA02-939C107B29F1}"/>
    <cellStyle name="Normal 3 2 61 2 4" xfId="4410" xr:uid="{00000000-0005-0000-0000-0000270C0000}"/>
    <cellStyle name="Normal 3 2 61 2 4 2" xfId="9156" xr:uid="{FACC5A5E-55B4-4251-A439-81DC9FDC772F}"/>
    <cellStyle name="Normal 3 2 61 2 5" xfId="6558" xr:uid="{4F7590BA-9902-4F8C-AE5C-571FFA329B96}"/>
    <cellStyle name="Normal 3 2 61 3" xfId="2116" xr:uid="{00000000-0005-0000-0000-0000280C0000}"/>
    <cellStyle name="Normal 3 2 61 3 2" xfId="4844" xr:uid="{00000000-0005-0000-0000-0000290C0000}"/>
    <cellStyle name="Normal 3 2 61 3 2 2" xfId="9553" xr:uid="{9E1045FD-3823-41B4-9657-1CBD3A34E2E3}"/>
    <cellStyle name="Normal 3 2 61 3 3" xfId="6950" xr:uid="{B42D5F35-32B9-4CB4-A951-3C933A0DDB9B}"/>
    <cellStyle name="Normal 3 2 61 4" xfId="3026" xr:uid="{00000000-0005-0000-0000-00002A0C0000}"/>
    <cellStyle name="Normal 3 2 61 4 2" xfId="7813" xr:uid="{C0A8DB8D-D3E8-4488-B77B-7FF6C4359CC3}"/>
    <cellStyle name="Normal 3 2 61 5" xfId="3937" xr:uid="{00000000-0005-0000-0000-00002B0C0000}"/>
    <cellStyle name="Normal 3 2 61 5 2" xfId="8685" xr:uid="{81B16559-8C23-4CF3-82A5-C6B8AE563274}"/>
    <cellStyle name="Normal 3 2 61 6" xfId="6048" xr:uid="{1CB2D015-4980-45E0-BE34-E06472CE9EDD}"/>
    <cellStyle name="Normal 3 2 62" xfId="896" xr:uid="{00000000-0005-0000-0000-00002C0C0000}"/>
    <cellStyle name="Normal 3 2 62 2" xfId="1686" xr:uid="{00000000-0005-0000-0000-00002D0C0000}"/>
    <cellStyle name="Normal 3 2 62 2 2" xfId="2595" xr:uid="{00000000-0005-0000-0000-00002E0C0000}"/>
    <cellStyle name="Normal 3 2 62 2 2 2" xfId="5320" xr:uid="{00000000-0005-0000-0000-00002F0C0000}"/>
    <cellStyle name="Normal 3 2 62 2 2 2 2" xfId="10025" xr:uid="{4C5A91BE-899E-4682-8080-29A6A65C72CB}"/>
    <cellStyle name="Normal 3 2 62 2 2 3" xfId="7422" xr:uid="{0831E12B-2446-4FDA-8981-830421778F35}"/>
    <cellStyle name="Normal 3 2 62 2 3" xfId="3500" xr:uid="{00000000-0005-0000-0000-0000300C0000}"/>
    <cellStyle name="Normal 3 2 62 2 3 2" xfId="8285" xr:uid="{56449BA3-FD10-4795-8F91-8AEB756C0BCD}"/>
    <cellStyle name="Normal 3 2 62 2 4" xfId="4411" xr:uid="{00000000-0005-0000-0000-0000310C0000}"/>
    <cellStyle name="Normal 3 2 62 2 4 2" xfId="9157" xr:uid="{3FDBBC6D-CFB7-4414-A7D6-4D82F53CDC56}"/>
    <cellStyle name="Normal 3 2 62 2 5" xfId="6559" xr:uid="{3428847E-5F3B-4C7A-A106-FFF58F341986}"/>
    <cellStyle name="Normal 3 2 62 3" xfId="2117" xr:uid="{00000000-0005-0000-0000-0000320C0000}"/>
    <cellStyle name="Normal 3 2 62 3 2" xfId="4845" xr:uid="{00000000-0005-0000-0000-0000330C0000}"/>
    <cellStyle name="Normal 3 2 62 3 2 2" xfId="9554" xr:uid="{A1C4C77F-41D3-4DEA-BA7D-AF9B00B8EC27}"/>
    <cellStyle name="Normal 3 2 62 3 3" xfId="6951" xr:uid="{E5AB82CD-7B9F-461B-A410-36171EC384BD}"/>
    <cellStyle name="Normal 3 2 62 4" xfId="3027" xr:uid="{00000000-0005-0000-0000-0000340C0000}"/>
    <cellStyle name="Normal 3 2 62 4 2" xfId="7814" xr:uid="{9F27276E-2F76-42E9-9634-6D32F1547B5A}"/>
    <cellStyle name="Normal 3 2 62 5" xfId="3938" xr:uid="{00000000-0005-0000-0000-0000350C0000}"/>
    <cellStyle name="Normal 3 2 62 5 2" xfId="8686" xr:uid="{BA4304AC-BC9E-42E9-8419-A119A63EFDD8}"/>
    <cellStyle name="Normal 3 2 62 6" xfId="6049" xr:uid="{8B50E0CB-76CF-4024-AE4D-EA3AAD3B02E6}"/>
    <cellStyle name="Normal 3 2 63" xfId="897" xr:uid="{00000000-0005-0000-0000-0000360C0000}"/>
    <cellStyle name="Normal 3 2 63 2" xfId="1687" xr:uid="{00000000-0005-0000-0000-0000370C0000}"/>
    <cellStyle name="Normal 3 2 63 2 2" xfId="2596" xr:uid="{00000000-0005-0000-0000-0000380C0000}"/>
    <cellStyle name="Normal 3 2 63 2 2 2" xfId="5321" xr:uid="{00000000-0005-0000-0000-0000390C0000}"/>
    <cellStyle name="Normal 3 2 63 2 2 2 2" xfId="10026" xr:uid="{A8F2FDBD-2868-4C2A-953E-7CEF59772477}"/>
    <cellStyle name="Normal 3 2 63 2 2 3" xfId="7423" xr:uid="{7CE1DB17-64AA-4CE2-A7A7-EDE50564BB3F}"/>
    <cellStyle name="Normal 3 2 63 2 3" xfId="3501" xr:uid="{00000000-0005-0000-0000-00003A0C0000}"/>
    <cellStyle name="Normal 3 2 63 2 3 2" xfId="8286" xr:uid="{B8609A65-B818-4A54-B39F-37AF2BB252F7}"/>
    <cellStyle name="Normal 3 2 63 2 4" xfId="4412" xr:uid="{00000000-0005-0000-0000-00003B0C0000}"/>
    <cellStyle name="Normal 3 2 63 2 4 2" xfId="9158" xr:uid="{2B15BA95-4D3F-4FC9-B9BC-72BFC880208B}"/>
    <cellStyle name="Normal 3 2 63 2 5" xfId="6560" xr:uid="{4449EB28-77A0-4B01-86D5-3CC2CAE103D0}"/>
    <cellStyle name="Normal 3 2 63 3" xfId="2118" xr:uid="{00000000-0005-0000-0000-00003C0C0000}"/>
    <cellStyle name="Normal 3 2 63 3 2" xfId="4846" xr:uid="{00000000-0005-0000-0000-00003D0C0000}"/>
    <cellStyle name="Normal 3 2 63 3 2 2" xfId="9555" xr:uid="{BDACD5C9-C224-4DB5-938A-493D0066BFC2}"/>
    <cellStyle name="Normal 3 2 63 3 3" xfId="6952" xr:uid="{DDC66755-C44C-4AAE-8439-915A86A42468}"/>
    <cellStyle name="Normal 3 2 63 4" xfId="3028" xr:uid="{00000000-0005-0000-0000-00003E0C0000}"/>
    <cellStyle name="Normal 3 2 63 4 2" xfId="7815" xr:uid="{693DB7BA-1E38-47F1-9DF5-25C565C28CD7}"/>
    <cellStyle name="Normal 3 2 63 5" xfId="3939" xr:uid="{00000000-0005-0000-0000-00003F0C0000}"/>
    <cellStyle name="Normal 3 2 63 5 2" xfId="8687" xr:uid="{82E34A51-D64C-4403-914F-FAE18C86E5D8}"/>
    <cellStyle name="Normal 3 2 63 6" xfId="6050" xr:uid="{E7A8E88B-F468-411C-BE34-FC00A84ED6A7}"/>
    <cellStyle name="Normal 3 2 64" xfId="898" xr:uid="{00000000-0005-0000-0000-0000400C0000}"/>
    <cellStyle name="Normal 3 2 64 2" xfId="1688" xr:uid="{00000000-0005-0000-0000-0000410C0000}"/>
    <cellStyle name="Normal 3 2 64 2 2" xfId="2597" xr:uid="{00000000-0005-0000-0000-0000420C0000}"/>
    <cellStyle name="Normal 3 2 64 2 2 2" xfId="5322" xr:uid="{00000000-0005-0000-0000-0000430C0000}"/>
    <cellStyle name="Normal 3 2 64 2 2 2 2" xfId="10027" xr:uid="{2147689C-CA2A-46AA-B896-B156CEE44DEA}"/>
    <cellStyle name="Normal 3 2 64 2 2 3" xfId="7424" xr:uid="{50136319-C5B8-4DB1-8062-AC3E296EC3C9}"/>
    <cellStyle name="Normal 3 2 64 2 3" xfId="3502" xr:uid="{00000000-0005-0000-0000-0000440C0000}"/>
    <cellStyle name="Normal 3 2 64 2 3 2" xfId="8287" xr:uid="{70B684AC-26DA-4992-9E3F-665375008EC3}"/>
    <cellStyle name="Normal 3 2 64 2 4" xfId="4413" xr:uid="{00000000-0005-0000-0000-0000450C0000}"/>
    <cellStyle name="Normal 3 2 64 2 4 2" xfId="9159" xr:uid="{C386A341-26BF-4EB2-B2A5-C2D1DDB041C4}"/>
    <cellStyle name="Normal 3 2 64 2 5" xfId="6561" xr:uid="{0CCF8D24-380A-489D-8684-C83D6F0F4454}"/>
    <cellStyle name="Normal 3 2 64 3" xfId="2119" xr:uid="{00000000-0005-0000-0000-0000460C0000}"/>
    <cellStyle name="Normal 3 2 64 3 2" xfId="4847" xr:uid="{00000000-0005-0000-0000-0000470C0000}"/>
    <cellStyle name="Normal 3 2 64 3 2 2" xfId="9556" xr:uid="{9715AA43-9757-47B7-95B0-CD87BC0AAD99}"/>
    <cellStyle name="Normal 3 2 64 3 3" xfId="6953" xr:uid="{AD3051AC-E52A-4E67-8343-20ECE785E728}"/>
    <cellStyle name="Normal 3 2 64 4" xfId="3029" xr:uid="{00000000-0005-0000-0000-0000480C0000}"/>
    <cellStyle name="Normal 3 2 64 4 2" xfId="7816" xr:uid="{20AF983C-A00B-4A69-8DE9-38CCCE20FAAA}"/>
    <cellStyle name="Normal 3 2 64 5" xfId="3940" xr:uid="{00000000-0005-0000-0000-0000490C0000}"/>
    <cellStyle name="Normal 3 2 64 5 2" xfId="8688" xr:uid="{5BE1F4E2-6163-45F8-9EB6-31FF6F37F9DA}"/>
    <cellStyle name="Normal 3 2 64 6" xfId="6051" xr:uid="{E0FD4D4E-966E-4C34-8562-87E344FA26A9}"/>
    <cellStyle name="Normal 3 2 65" xfId="899" xr:uid="{00000000-0005-0000-0000-00004A0C0000}"/>
    <cellStyle name="Normal 3 2 65 2" xfId="1689" xr:uid="{00000000-0005-0000-0000-00004B0C0000}"/>
    <cellStyle name="Normal 3 2 65 2 2" xfId="2598" xr:uid="{00000000-0005-0000-0000-00004C0C0000}"/>
    <cellStyle name="Normal 3 2 65 2 2 2" xfId="5323" xr:uid="{00000000-0005-0000-0000-00004D0C0000}"/>
    <cellStyle name="Normal 3 2 65 2 2 2 2" xfId="10028" xr:uid="{18A38CB4-E223-47DA-B13B-57C7C1385225}"/>
    <cellStyle name="Normal 3 2 65 2 2 3" xfId="7425" xr:uid="{39F384E0-F9D0-4DF1-B77E-34C7DA758093}"/>
    <cellStyle name="Normal 3 2 65 2 3" xfId="3503" xr:uid="{00000000-0005-0000-0000-00004E0C0000}"/>
    <cellStyle name="Normal 3 2 65 2 3 2" xfId="8288" xr:uid="{CDBB0C8C-E3E7-485D-BD3C-CBE8CDC64B10}"/>
    <cellStyle name="Normal 3 2 65 2 4" xfId="4414" xr:uid="{00000000-0005-0000-0000-00004F0C0000}"/>
    <cellStyle name="Normal 3 2 65 2 4 2" xfId="9160" xr:uid="{C7A9625E-B6C2-476F-B35E-E05E3EEFFB96}"/>
    <cellStyle name="Normal 3 2 65 2 5" xfId="6562" xr:uid="{023C6C4F-4A3C-4458-BCBD-446FCCF15916}"/>
    <cellStyle name="Normal 3 2 65 3" xfId="2120" xr:uid="{00000000-0005-0000-0000-0000500C0000}"/>
    <cellStyle name="Normal 3 2 65 3 2" xfId="4848" xr:uid="{00000000-0005-0000-0000-0000510C0000}"/>
    <cellStyle name="Normal 3 2 65 3 2 2" xfId="9557" xr:uid="{559F74CD-2BD5-4470-8DC4-D4C0EB98E32D}"/>
    <cellStyle name="Normal 3 2 65 3 3" xfId="6954" xr:uid="{1D415BAC-49DE-42A6-91DB-36EC7E2CB8ED}"/>
    <cellStyle name="Normal 3 2 65 4" xfId="3030" xr:uid="{00000000-0005-0000-0000-0000520C0000}"/>
    <cellStyle name="Normal 3 2 65 4 2" xfId="7817" xr:uid="{D4D95090-C7D7-4B06-BEC9-E1365AA385F4}"/>
    <cellStyle name="Normal 3 2 65 5" xfId="3941" xr:uid="{00000000-0005-0000-0000-0000530C0000}"/>
    <cellStyle name="Normal 3 2 65 5 2" xfId="8689" xr:uid="{1B5EBB6C-022B-45A7-B9D1-DC771F73A6D5}"/>
    <cellStyle name="Normal 3 2 65 6" xfId="6052" xr:uid="{7382B043-8769-456C-89AD-5F5DCB7FB9C3}"/>
    <cellStyle name="Normal 3 2 66" xfId="900" xr:uid="{00000000-0005-0000-0000-0000540C0000}"/>
    <cellStyle name="Normal 3 2 66 2" xfId="1690" xr:uid="{00000000-0005-0000-0000-0000550C0000}"/>
    <cellStyle name="Normal 3 2 66 2 2" xfId="2599" xr:uid="{00000000-0005-0000-0000-0000560C0000}"/>
    <cellStyle name="Normal 3 2 66 2 2 2" xfId="5324" xr:uid="{00000000-0005-0000-0000-0000570C0000}"/>
    <cellStyle name="Normal 3 2 66 2 2 2 2" xfId="10029" xr:uid="{56C4A474-1D3C-4451-8221-60E992F48969}"/>
    <cellStyle name="Normal 3 2 66 2 2 3" xfId="7426" xr:uid="{C8C816FC-4EB5-4BC9-8597-E0501D6E598B}"/>
    <cellStyle name="Normal 3 2 66 2 3" xfId="3504" xr:uid="{00000000-0005-0000-0000-0000580C0000}"/>
    <cellStyle name="Normal 3 2 66 2 3 2" xfId="8289" xr:uid="{C5BB02B8-74B8-43B0-92FA-7ABC863B61A2}"/>
    <cellStyle name="Normal 3 2 66 2 4" xfId="4415" xr:uid="{00000000-0005-0000-0000-0000590C0000}"/>
    <cellStyle name="Normal 3 2 66 2 4 2" xfId="9161" xr:uid="{B5E4430D-AE27-42D3-A3D1-D4CC033B319C}"/>
    <cellStyle name="Normal 3 2 66 2 5" xfId="6563" xr:uid="{56E06E3D-3144-42C4-A238-B2B995107191}"/>
    <cellStyle name="Normal 3 2 66 3" xfId="2121" xr:uid="{00000000-0005-0000-0000-00005A0C0000}"/>
    <cellStyle name="Normal 3 2 66 3 2" xfId="4849" xr:uid="{00000000-0005-0000-0000-00005B0C0000}"/>
    <cellStyle name="Normal 3 2 66 3 2 2" xfId="9558" xr:uid="{07E8C308-E7DE-4DFD-8AB1-9177AB94D5BE}"/>
    <cellStyle name="Normal 3 2 66 3 3" xfId="6955" xr:uid="{DF71B095-B584-414E-9E2B-12CFDD43435A}"/>
    <cellStyle name="Normal 3 2 66 4" xfId="3031" xr:uid="{00000000-0005-0000-0000-00005C0C0000}"/>
    <cellStyle name="Normal 3 2 66 4 2" xfId="7818" xr:uid="{F303E4F0-D93B-40D4-BF75-01442F7B9D5E}"/>
    <cellStyle name="Normal 3 2 66 5" xfId="3942" xr:uid="{00000000-0005-0000-0000-00005D0C0000}"/>
    <cellStyle name="Normal 3 2 66 5 2" xfId="8690" xr:uid="{551EE9F2-77AF-4B2B-8747-D9448699A7AE}"/>
    <cellStyle name="Normal 3 2 66 6" xfId="6053" xr:uid="{6B7281F4-8C08-4380-8B02-5C7A98D2A0E6}"/>
    <cellStyle name="Normal 3 2 67" xfId="901" xr:uid="{00000000-0005-0000-0000-00005E0C0000}"/>
    <cellStyle name="Normal 3 2 67 2" xfId="1691" xr:uid="{00000000-0005-0000-0000-00005F0C0000}"/>
    <cellStyle name="Normal 3 2 67 2 2" xfId="2600" xr:uid="{00000000-0005-0000-0000-0000600C0000}"/>
    <cellStyle name="Normal 3 2 67 2 2 2" xfId="5325" xr:uid="{00000000-0005-0000-0000-0000610C0000}"/>
    <cellStyle name="Normal 3 2 67 2 2 2 2" xfId="10030" xr:uid="{1751343D-6CB8-460C-9648-E7CFE297D665}"/>
    <cellStyle name="Normal 3 2 67 2 2 3" xfId="7427" xr:uid="{5A1AB3FE-E6DE-44DC-9B9D-901214AD1E65}"/>
    <cellStyle name="Normal 3 2 67 2 3" xfId="3505" xr:uid="{00000000-0005-0000-0000-0000620C0000}"/>
    <cellStyle name="Normal 3 2 67 2 3 2" xfId="8290" xr:uid="{EEA6C080-20CB-43B2-A755-8A6031290AF7}"/>
    <cellStyle name="Normal 3 2 67 2 4" xfId="4416" xr:uid="{00000000-0005-0000-0000-0000630C0000}"/>
    <cellStyle name="Normal 3 2 67 2 4 2" xfId="9162" xr:uid="{31FDC629-7101-48E3-84ED-F346B16B9591}"/>
    <cellStyle name="Normal 3 2 67 2 5" xfId="6564" xr:uid="{1AFF6BC0-545D-4C83-84B4-BBE55DEA79FF}"/>
    <cellStyle name="Normal 3 2 67 3" xfId="2122" xr:uid="{00000000-0005-0000-0000-0000640C0000}"/>
    <cellStyle name="Normal 3 2 67 3 2" xfId="4850" xr:uid="{00000000-0005-0000-0000-0000650C0000}"/>
    <cellStyle name="Normal 3 2 67 3 2 2" xfId="9559" xr:uid="{33AF2213-3FF8-45CF-AB28-A63DC5E88018}"/>
    <cellStyle name="Normal 3 2 67 3 3" xfId="6956" xr:uid="{75E1D1F0-F9CB-42E9-B972-3AA81025C74B}"/>
    <cellStyle name="Normal 3 2 67 4" xfId="3032" xr:uid="{00000000-0005-0000-0000-0000660C0000}"/>
    <cellStyle name="Normal 3 2 67 4 2" xfId="7819" xr:uid="{5A1FCDAD-F6C6-4AA9-816C-9BBE8BE63B14}"/>
    <cellStyle name="Normal 3 2 67 5" xfId="3943" xr:uid="{00000000-0005-0000-0000-0000670C0000}"/>
    <cellStyle name="Normal 3 2 67 5 2" xfId="8691" xr:uid="{1E37EAD6-3283-4886-BBA3-1C16E9849491}"/>
    <cellStyle name="Normal 3 2 67 6" xfId="6054" xr:uid="{EEA2DE39-452F-4E77-89D5-8FF48FBDAB58}"/>
    <cellStyle name="Normal 3 2 68" xfId="902" xr:uid="{00000000-0005-0000-0000-0000680C0000}"/>
    <cellStyle name="Normal 3 2 68 2" xfId="1692" xr:uid="{00000000-0005-0000-0000-0000690C0000}"/>
    <cellStyle name="Normal 3 2 68 2 2" xfId="2601" xr:uid="{00000000-0005-0000-0000-00006A0C0000}"/>
    <cellStyle name="Normal 3 2 68 2 2 2" xfId="5326" xr:uid="{00000000-0005-0000-0000-00006B0C0000}"/>
    <cellStyle name="Normal 3 2 68 2 2 2 2" xfId="10031" xr:uid="{134C236F-1D8B-40BF-A3C6-77CEC44045E1}"/>
    <cellStyle name="Normal 3 2 68 2 2 3" xfId="7428" xr:uid="{5BAC6C9A-4351-47EA-A1E4-173A401E9D0C}"/>
    <cellStyle name="Normal 3 2 68 2 3" xfId="3506" xr:uid="{00000000-0005-0000-0000-00006C0C0000}"/>
    <cellStyle name="Normal 3 2 68 2 3 2" xfId="8291" xr:uid="{A1849569-7E22-4A2E-AD40-BCBA9F94C101}"/>
    <cellStyle name="Normal 3 2 68 2 4" xfId="4417" xr:uid="{00000000-0005-0000-0000-00006D0C0000}"/>
    <cellStyle name="Normal 3 2 68 2 4 2" xfId="9163" xr:uid="{E6B6FD61-FFEA-4974-B896-35F09709164D}"/>
    <cellStyle name="Normal 3 2 68 2 5" xfId="6565" xr:uid="{479610EF-AA28-46D9-811B-CAC180A44120}"/>
    <cellStyle name="Normal 3 2 68 3" xfId="2123" xr:uid="{00000000-0005-0000-0000-00006E0C0000}"/>
    <cellStyle name="Normal 3 2 68 3 2" xfId="4851" xr:uid="{00000000-0005-0000-0000-00006F0C0000}"/>
    <cellStyle name="Normal 3 2 68 3 2 2" xfId="9560" xr:uid="{F4F1A62B-306A-4858-96AE-153C01DCAFCF}"/>
    <cellStyle name="Normal 3 2 68 3 3" xfId="6957" xr:uid="{247C783A-A404-4BD6-AC55-3CF73D7768F9}"/>
    <cellStyle name="Normal 3 2 68 4" xfId="3033" xr:uid="{00000000-0005-0000-0000-0000700C0000}"/>
    <cellStyle name="Normal 3 2 68 4 2" xfId="7820" xr:uid="{FD608E2F-74BA-4815-A4E9-1F53518479EA}"/>
    <cellStyle name="Normal 3 2 68 5" xfId="3944" xr:uid="{00000000-0005-0000-0000-0000710C0000}"/>
    <cellStyle name="Normal 3 2 68 5 2" xfId="8692" xr:uid="{9ECB1138-EE49-4A96-A3ED-1187C4816315}"/>
    <cellStyle name="Normal 3 2 68 6" xfId="6055" xr:uid="{A29193E9-CCCB-4A6F-8ED6-7F51D2753202}"/>
    <cellStyle name="Normal 3 2 69" xfId="903" xr:uid="{00000000-0005-0000-0000-0000720C0000}"/>
    <cellStyle name="Normal 3 2 69 2" xfId="1693" xr:uid="{00000000-0005-0000-0000-0000730C0000}"/>
    <cellStyle name="Normal 3 2 69 2 2" xfId="2602" xr:uid="{00000000-0005-0000-0000-0000740C0000}"/>
    <cellStyle name="Normal 3 2 69 2 2 2" xfId="5327" xr:uid="{00000000-0005-0000-0000-0000750C0000}"/>
    <cellStyle name="Normal 3 2 69 2 2 2 2" xfId="10032" xr:uid="{15976968-67F2-4DE3-B473-47AC7ECCF1BA}"/>
    <cellStyle name="Normal 3 2 69 2 2 3" xfId="7429" xr:uid="{B4DA99F1-AE77-4233-926E-EE4293D45910}"/>
    <cellStyle name="Normal 3 2 69 2 3" xfId="3507" xr:uid="{00000000-0005-0000-0000-0000760C0000}"/>
    <cellStyle name="Normal 3 2 69 2 3 2" xfId="8292" xr:uid="{97B1722E-3D57-49AE-BB31-7E19B1375E78}"/>
    <cellStyle name="Normal 3 2 69 2 4" xfId="4418" xr:uid="{00000000-0005-0000-0000-0000770C0000}"/>
    <cellStyle name="Normal 3 2 69 2 4 2" xfId="9164" xr:uid="{AC835C58-13EB-45C0-A08D-AE5A4D91000A}"/>
    <cellStyle name="Normal 3 2 69 2 5" xfId="6566" xr:uid="{C8A156D7-F695-41D9-AC67-DF4A3E43F226}"/>
    <cellStyle name="Normal 3 2 69 3" xfId="2124" xr:uid="{00000000-0005-0000-0000-0000780C0000}"/>
    <cellStyle name="Normal 3 2 69 3 2" xfId="4852" xr:uid="{00000000-0005-0000-0000-0000790C0000}"/>
    <cellStyle name="Normal 3 2 69 3 2 2" xfId="9561" xr:uid="{8754923A-B080-4E27-A94D-C81B68E075E9}"/>
    <cellStyle name="Normal 3 2 69 3 3" xfId="6958" xr:uid="{66E4C0C0-4087-45BF-8C5F-1F087A03DDFC}"/>
    <cellStyle name="Normal 3 2 69 4" xfId="3034" xr:uid="{00000000-0005-0000-0000-00007A0C0000}"/>
    <cellStyle name="Normal 3 2 69 4 2" xfId="7821" xr:uid="{B21091BD-9314-43F9-959B-9FA15F8EB3ED}"/>
    <cellStyle name="Normal 3 2 69 5" xfId="3945" xr:uid="{00000000-0005-0000-0000-00007B0C0000}"/>
    <cellStyle name="Normal 3 2 69 5 2" xfId="8693" xr:uid="{2F8E5141-250F-46C7-AF33-4B7926C8E7EB}"/>
    <cellStyle name="Normal 3 2 69 6" xfId="6056" xr:uid="{DECA01CF-4B5F-4EAE-88FD-FBBF867F8F3D}"/>
    <cellStyle name="Normal 3 2 7" xfId="904" xr:uid="{00000000-0005-0000-0000-00007C0C0000}"/>
    <cellStyle name="Normal 3 2 7 2" xfId="1694" xr:uid="{00000000-0005-0000-0000-00007D0C0000}"/>
    <cellStyle name="Normal 3 2 7 2 2" xfId="2603" xr:uid="{00000000-0005-0000-0000-00007E0C0000}"/>
    <cellStyle name="Normal 3 2 7 2 2 2" xfId="5328" xr:uid="{00000000-0005-0000-0000-00007F0C0000}"/>
    <cellStyle name="Normal 3 2 7 2 2 2 2" xfId="10033" xr:uid="{5743707C-A0DA-4024-8EBA-5BD262245B90}"/>
    <cellStyle name="Normal 3 2 7 2 2 3" xfId="7430" xr:uid="{9CF312AD-4AE3-4920-84D6-988951EC7FA3}"/>
    <cellStyle name="Normal 3 2 7 2 3" xfId="3508" xr:uid="{00000000-0005-0000-0000-0000800C0000}"/>
    <cellStyle name="Normal 3 2 7 2 3 2" xfId="8293" xr:uid="{9D674575-75E2-45F5-A81F-4EE93D6B40D7}"/>
    <cellStyle name="Normal 3 2 7 2 4" xfId="4419" xr:uid="{00000000-0005-0000-0000-0000810C0000}"/>
    <cellStyle name="Normal 3 2 7 2 4 2" xfId="9165" xr:uid="{688E5AAF-ADD5-43A3-85AD-B3E961E7B43B}"/>
    <cellStyle name="Normal 3 2 7 2 5" xfId="6567" xr:uid="{65B5567E-8759-469F-A6ED-2A5B1FE11231}"/>
    <cellStyle name="Normal 3 2 7 3" xfId="2125" xr:uid="{00000000-0005-0000-0000-0000820C0000}"/>
    <cellStyle name="Normal 3 2 7 3 2" xfId="4853" xr:uid="{00000000-0005-0000-0000-0000830C0000}"/>
    <cellStyle name="Normal 3 2 7 3 2 2" xfId="9562" xr:uid="{3EC40679-4B7A-45D5-BC68-879F89352C15}"/>
    <cellStyle name="Normal 3 2 7 3 3" xfId="6959" xr:uid="{10E8CF28-E022-4B56-8A63-D7AB3CADF482}"/>
    <cellStyle name="Normal 3 2 7 4" xfId="3035" xr:uid="{00000000-0005-0000-0000-0000840C0000}"/>
    <cellStyle name="Normal 3 2 7 4 2" xfId="7822" xr:uid="{784872B0-C7F3-4FBE-9095-8FFC1C134A75}"/>
    <cellStyle name="Normal 3 2 7 5" xfId="3946" xr:uid="{00000000-0005-0000-0000-0000850C0000}"/>
    <cellStyle name="Normal 3 2 7 5 2" xfId="8694" xr:uid="{68423673-7B2A-470D-8071-3D43C38E4ECC}"/>
    <cellStyle name="Normal 3 2 7 6" xfId="6057" xr:uid="{F95B8F5E-26F7-4EDE-8007-055A4EB216DA}"/>
    <cellStyle name="Normal 3 2 70" xfId="905" xr:uid="{00000000-0005-0000-0000-0000860C0000}"/>
    <cellStyle name="Normal 3 2 70 2" xfId="1695" xr:uid="{00000000-0005-0000-0000-0000870C0000}"/>
    <cellStyle name="Normal 3 2 70 2 2" xfId="2604" xr:uid="{00000000-0005-0000-0000-0000880C0000}"/>
    <cellStyle name="Normal 3 2 70 2 2 2" xfId="5329" xr:uid="{00000000-0005-0000-0000-0000890C0000}"/>
    <cellStyle name="Normal 3 2 70 2 2 2 2" xfId="10034" xr:uid="{1390C02C-DD83-4FFE-A6C7-FAEA7B4644AB}"/>
    <cellStyle name="Normal 3 2 70 2 2 3" xfId="7431" xr:uid="{A8755D4C-52CB-4FBA-9F8E-510069C7B7A9}"/>
    <cellStyle name="Normal 3 2 70 2 3" xfId="3509" xr:uid="{00000000-0005-0000-0000-00008A0C0000}"/>
    <cellStyle name="Normal 3 2 70 2 3 2" xfId="8294" xr:uid="{BCA66639-E6DD-4CB0-8E7B-428C1EEC1F86}"/>
    <cellStyle name="Normal 3 2 70 2 4" xfId="4420" xr:uid="{00000000-0005-0000-0000-00008B0C0000}"/>
    <cellStyle name="Normal 3 2 70 2 4 2" xfId="9166" xr:uid="{096718BC-F27D-4A44-A662-0F04A7540920}"/>
    <cellStyle name="Normal 3 2 70 2 5" xfId="6568" xr:uid="{535F79BD-BBAA-4F2A-898C-AF892F63E4DB}"/>
    <cellStyle name="Normal 3 2 70 3" xfId="2126" xr:uid="{00000000-0005-0000-0000-00008C0C0000}"/>
    <cellStyle name="Normal 3 2 70 3 2" xfId="4854" xr:uid="{00000000-0005-0000-0000-00008D0C0000}"/>
    <cellStyle name="Normal 3 2 70 3 2 2" xfId="9563" xr:uid="{25E86FA6-3F2D-4DA2-B386-851125DCC11C}"/>
    <cellStyle name="Normal 3 2 70 3 3" xfId="6960" xr:uid="{6F18CF8B-5155-43FF-BC34-7957018AE9D7}"/>
    <cellStyle name="Normal 3 2 70 4" xfId="3036" xr:uid="{00000000-0005-0000-0000-00008E0C0000}"/>
    <cellStyle name="Normal 3 2 70 4 2" xfId="7823" xr:uid="{AE08A131-0E36-4543-A58A-0DCB8832C1C2}"/>
    <cellStyle name="Normal 3 2 70 5" xfId="3947" xr:uid="{00000000-0005-0000-0000-00008F0C0000}"/>
    <cellStyle name="Normal 3 2 70 5 2" xfId="8695" xr:uid="{4B704394-188F-43C6-8B5F-75BAB71C880E}"/>
    <cellStyle name="Normal 3 2 70 6" xfId="6058" xr:uid="{1F2EB750-B5A1-47DE-B983-F17469C7AE05}"/>
    <cellStyle name="Normal 3 2 71" xfId="906" xr:uid="{00000000-0005-0000-0000-0000900C0000}"/>
    <cellStyle name="Normal 3 2 71 2" xfId="1696" xr:uid="{00000000-0005-0000-0000-0000910C0000}"/>
    <cellStyle name="Normal 3 2 71 2 2" xfId="2605" xr:uid="{00000000-0005-0000-0000-0000920C0000}"/>
    <cellStyle name="Normal 3 2 71 2 2 2" xfId="5330" xr:uid="{00000000-0005-0000-0000-0000930C0000}"/>
    <cellStyle name="Normal 3 2 71 2 2 2 2" xfId="10035" xr:uid="{D7777FBE-6922-4A43-8AEA-993EE6DF0694}"/>
    <cellStyle name="Normal 3 2 71 2 2 3" xfId="7432" xr:uid="{CBC9D95B-9A31-468A-B98B-E6EE144FA3AA}"/>
    <cellStyle name="Normal 3 2 71 2 3" xfId="3510" xr:uid="{00000000-0005-0000-0000-0000940C0000}"/>
    <cellStyle name="Normal 3 2 71 2 3 2" xfId="8295" xr:uid="{22FA6375-2E26-4909-9082-88ADFB98E13F}"/>
    <cellStyle name="Normal 3 2 71 2 4" xfId="4421" xr:uid="{00000000-0005-0000-0000-0000950C0000}"/>
    <cellStyle name="Normal 3 2 71 2 4 2" xfId="9167" xr:uid="{25686D3D-5CDE-4DF4-85F4-8620989F99CA}"/>
    <cellStyle name="Normal 3 2 71 2 5" xfId="6569" xr:uid="{88BEA6F7-D5E8-47DA-996C-F388280E2927}"/>
    <cellStyle name="Normal 3 2 71 3" xfId="2127" xr:uid="{00000000-0005-0000-0000-0000960C0000}"/>
    <cellStyle name="Normal 3 2 71 3 2" xfId="4855" xr:uid="{00000000-0005-0000-0000-0000970C0000}"/>
    <cellStyle name="Normal 3 2 71 3 2 2" xfId="9564" xr:uid="{13D3D1B5-A8D6-4719-8A38-84F89722CBB6}"/>
    <cellStyle name="Normal 3 2 71 3 3" xfId="6961" xr:uid="{5C16379A-267E-45A6-B604-94E329B1A264}"/>
    <cellStyle name="Normal 3 2 71 4" xfId="3037" xr:uid="{00000000-0005-0000-0000-0000980C0000}"/>
    <cellStyle name="Normal 3 2 71 4 2" xfId="7824" xr:uid="{9B6C90D7-6CD2-4720-AFA6-5B5CC435FACC}"/>
    <cellStyle name="Normal 3 2 71 5" xfId="3948" xr:uid="{00000000-0005-0000-0000-0000990C0000}"/>
    <cellStyle name="Normal 3 2 71 5 2" xfId="8696" xr:uid="{140A54A1-10E2-4CFE-A474-7CA0641D1865}"/>
    <cellStyle name="Normal 3 2 71 6" xfId="6059" xr:uid="{B0F9DD22-610B-4B88-AF13-5EEDF3750C83}"/>
    <cellStyle name="Normal 3 2 72" xfId="907" xr:uid="{00000000-0005-0000-0000-00009A0C0000}"/>
    <cellStyle name="Normal 3 2 72 2" xfId="1697" xr:uid="{00000000-0005-0000-0000-00009B0C0000}"/>
    <cellStyle name="Normal 3 2 72 2 2" xfId="2606" xr:uid="{00000000-0005-0000-0000-00009C0C0000}"/>
    <cellStyle name="Normal 3 2 72 2 2 2" xfId="5331" xr:uid="{00000000-0005-0000-0000-00009D0C0000}"/>
    <cellStyle name="Normal 3 2 72 2 2 2 2" xfId="10036" xr:uid="{C62A2E2E-B168-45A6-9E38-375A5268ADCA}"/>
    <cellStyle name="Normal 3 2 72 2 2 3" xfId="7433" xr:uid="{CC636053-F567-4717-BF92-3FF37EC46D21}"/>
    <cellStyle name="Normal 3 2 72 2 3" xfId="3511" xr:uid="{00000000-0005-0000-0000-00009E0C0000}"/>
    <cellStyle name="Normal 3 2 72 2 3 2" xfId="8296" xr:uid="{3AFD4368-9A7F-446D-BB66-9B271B49DEDC}"/>
    <cellStyle name="Normal 3 2 72 2 4" xfId="4422" xr:uid="{00000000-0005-0000-0000-00009F0C0000}"/>
    <cellStyle name="Normal 3 2 72 2 4 2" xfId="9168" xr:uid="{F5D6FB90-5DDF-4179-8256-26C967782308}"/>
    <cellStyle name="Normal 3 2 72 2 5" xfId="6570" xr:uid="{BD5A5A6D-1661-405E-B263-DD68875E9463}"/>
    <cellStyle name="Normal 3 2 72 3" xfId="2128" xr:uid="{00000000-0005-0000-0000-0000A00C0000}"/>
    <cellStyle name="Normal 3 2 72 3 2" xfId="4856" xr:uid="{00000000-0005-0000-0000-0000A10C0000}"/>
    <cellStyle name="Normal 3 2 72 3 2 2" xfId="9565" xr:uid="{BD814700-D3F6-4DFB-BCD3-3BD16B538BFC}"/>
    <cellStyle name="Normal 3 2 72 3 3" xfId="6962" xr:uid="{537096B0-A3C3-4870-8C15-30E28E81EA35}"/>
    <cellStyle name="Normal 3 2 72 4" xfId="3038" xr:uid="{00000000-0005-0000-0000-0000A20C0000}"/>
    <cellStyle name="Normal 3 2 72 4 2" xfId="7825" xr:uid="{CF75A6D7-EF4D-4C5B-8757-B1A2B5FA3098}"/>
    <cellStyle name="Normal 3 2 72 5" xfId="3949" xr:uid="{00000000-0005-0000-0000-0000A30C0000}"/>
    <cellStyle name="Normal 3 2 72 5 2" xfId="8697" xr:uid="{E2F10893-2322-4E67-A098-75C72A7488F6}"/>
    <cellStyle name="Normal 3 2 72 6" xfId="6060" xr:uid="{2920053E-6240-48BA-8628-1A572A7E747B}"/>
    <cellStyle name="Normal 3 2 73" xfId="908" xr:uid="{00000000-0005-0000-0000-0000A40C0000}"/>
    <cellStyle name="Normal 3 2 73 2" xfId="1698" xr:uid="{00000000-0005-0000-0000-0000A50C0000}"/>
    <cellStyle name="Normal 3 2 73 2 2" xfId="2607" xr:uid="{00000000-0005-0000-0000-0000A60C0000}"/>
    <cellStyle name="Normal 3 2 73 2 2 2" xfId="5332" xr:uid="{00000000-0005-0000-0000-0000A70C0000}"/>
    <cellStyle name="Normal 3 2 73 2 2 2 2" xfId="10037" xr:uid="{C94D3DB0-6685-4A86-9B12-B64151A2679E}"/>
    <cellStyle name="Normal 3 2 73 2 2 3" xfId="7434" xr:uid="{B9F4E779-96CB-4A2F-8F6F-AD28204F189A}"/>
    <cellStyle name="Normal 3 2 73 2 3" xfId="3512" xr:uid="{00000000-0005-0000-0000-0000A80C0000}"/>
    <cellStyle name="Normal 3 2 73 2 3 2" xfId="8297" xr:uid="{00C80B77-430F-4DC5-B661-7A978F905086}"/>
    <cellStyle name="Normal 3 2 73 2 4" xfId="4423" xr:uid="{00000000-0005-0000-0000-0000A90C0000}"/>
    <cellStyle name="Normal 3 2 73 2 4 2" xfId="9169" xr:uid="{B7C937D9-EA13-4846-B1B8-D0AB29E0780F}"/>
    <cellStyle name="Normal 3 2 73 2 5" xfId="6571" xr:uid="{2C2C4BAF-4F06-43AE-AC44-61753524485A}"/>
    <cellStyle name="Normal 3 2 73 3" xfId="2129" xr:uid="{00000000-0005-0000-0000-0000AA0C0000}"/>
    <cellStyle name="Normal 3 2 73 3 2" xfId="4857" xr:uid="{00000000-0005-0000-0000-0000AB0C0000}"/>
    <cellStyle name="Normal 3 2 73 3 2 2" xfId="9566" xr:uid="{9A9E1588-60D6-495C-9899-7DA55773B233}"/>
    <cellStyle name="Normal 3 2 73 3 3" xfId="6963" xr:uid="{5D5AC7C6-760C-4509-9294-215217DA7CEA}"/>
    <cellStyle name="Normal 3 2 73 4" xfId="3039" xr:uid="{00000000-0005-0000-0000-0000AC0C0000}"/>
    <cellStyle name="Normal 3 2 73 4 2" xfId="7826" xr:uid="{A1AF828A-5C97-4A1D-A493-CA1C374D8E6F}"/>
    <cellStyle name="Normal 3 2 73 5" xfId="3950" xr:uid="{00000000-0005-0000-0000-0000AD0C0000}"/>
    <cellStyle name="Normal 3 2 73 5 2" xfId="8698" xr:uid="{BD8C59FF-077E-450E-A5C4-49A969439155}"/>
    <cellStyle name="Normal 3 2 73 6" xfId="6061" xr:uid="{EBED7548-72A3-414B-A000-7FC2D9606A4B}"/>
    <cellStyle name="Normal 3 2 74" xfId="909" xr:uid="{00000000-0005-0000-0000-0000AE0C0000}"/>
    <cellStyle name="Normal 3 2 74 2" xfId="1699" xr:uid="{00000000-0005-0000-0000-0000AF0C0000}"/>
    <cellStyle name="Normal 3 2 74 2 2" xfId="2608" xr:uid="{00000000-0005-0000-0000-0000B00C0000}"/>
    <cellStyle name="Normal 3 2 74 2 2 2" xfId="5333" xr:uid="{00000000-0005-0000-0000-0000B10C0000}"/>
    <cellStyle name="Normal 3 2 74 2 2 2 2" xfId="10038" xr:uid="{6A33CF3D-7E2B-4BB7-932C-E45726D3D85E}"/>
    <cellStyle name="Normal 3 2 74 2 2 3" xfId="7435" xr:uid="{48CB3DFA-44E0-4CE9-9558-7DC7F19CBB01}"/>
    <cellStyle name="Normal 3 2 74 2 3" xfId="3513" xr:uid="{00000000-0005-0000-0000-0000B20C0000}"/>
    <cellStyle name="Normal 3 2 74 2 3 2" xfId="8298" xr:uid="{2D568A1E-76D7-4F28-917B-78FC99ED7EBB}"/>
    <cellStyle name="Normal 3 2 74 2 4" xfId="4424" xr:uid="{00000000-0005-0000-0000-0000B30C0000}"/>
    <cellStyle name="Normal 3 2 74 2 4 2" xfId="9170" xr:uid="{546C8827-A449-4E54-BFA7-213B2C2DD8AA}"/>
    <cellStyle name="Normal 3 2 74 2 5" xfId="6572" xr:uid="{86CD3833-0B54-46CE-AA83-C1B666D3315D}"/>
    <cellStyle name="Normal 3 2 74 3" xfId="2130" xr:uid="{00000000-0005-0000-0000-0000B40C0000}"/>
    <cellStyle name="Normal 3 2 74 3 2" xfId="4858" xr:uid="{00000000-0005-0000-0000-0000B50C0000}"/>
    <cellStyle name="Normal 3 2 74 3 2 2" xfId="9567" xr:uid="{4B86A86F-039E-4016-A599-CEFAC4FCB070}"/>
    <cellStyle name="Normal 3 2 74 3 3" xfId="6964" xr:uid="{2543C0D4-6FC3-4610-A0B1-4BFA1B820075}"/>
    <cellStyle name="Normal 3 2 74 4" xfId="3040" xr:uid="{00000000-0005-0000-0000-0000B60C0000}"/>
    <cellStyle name="Normal 3 2 74 4 2" xfId="7827" xr:uid="{3B453EB3-5048-4BA1-A260-5AB7C0A1E40C}"/>
    <cellStyle name="Normal 3 2 74 5" xfId="3951" xr:uid="{00000000-0005-0000-0000-0000B70C0000}"/>
    <cellStyle name="Normal 3 2 74 5 2" xfId="8699" xr:uid="{D8482EAE-FEB7-4D56-8BF9-9059FDCC5690}"/>
    <cellStyle name="Normal 3 2 74 6" xfId="6062" xr:uid="{3B1F44CF-B1B8-41F3-8B28-4134FBBE6B92}"/>
    <cellStyle name="Normal 3 2 75" xfId="910" xr:uid="{00000000-0005-0000-0000-0000B80C0000}"/>
    <cellStyle name="Normal 3 2 75 2" xfId="1700" xr:uid="{00000000-0005-0000-0000-0000B90C0000}"/>
    <cellStyle name="Normal 3 2 75 2 2" xfId="2609" xr:uid="{00000000-0005-0000-0000-0000BA0C0000}"/>
    <cellStyle name="Normal 3 2 75 2 2 2" xfId="5334" xr:uid="{00000000-0005-0000-0000-0000BB0C0000}"/>
    <cellStyle name="Normal 3 2 75 2 2 2 2" xfId="10039" xr:uid="{CFD10522-0C9D-4544-A567-D94D3C2EE893}"/>
    <cellStyle name="Normal 3 2 75 2 2 3" xfId="7436" xr:uid="{606524B9-6B8F-4337-8A55-B90AB5782CD7}"/>
    <cellStyle name="Normal 3 2 75 2 3" xfId="3514" xr:uid="{00000000-0005-0000-0000-0000BC0C0000}"/>
    <cellStyle name="Normal 3 2 75 2 3 2" xfId="8299" xr:uid="{6F99818C-75E0-45C5-8437-E7980EAE72F3}"/>
    <cellStyle name="Normal 3 2 75 2 4" xfId="4425" xr:uid="{00000000-0005-0000-0000-0000BD0C0000}"/>
    <cellStyle name="Normal 3 2 75 2 4 2" xfId="9171" xr:uid="{D09DB7A5-DD2E-45C0-863B-DEE16B401D75}"/>
    <cellStyle name="Normal 3 2 75 2 5" xfId="6573" xr:uid="{70097CCD-38E5-4D4E-A61C-9814B8124CD3}"/>
    <cellStyle name="Normal 3 2 75 3" xfId="2131" xr:uid="{00000000-0005-0000-0000-0000BE0C0000}"/>
    <cellStyle name="Normal 3 2 75 3 2" xfId="4859" xr:uid="{00000000-0005-0000-0000-0000BF0C0000}"/>
    <cellStyle name="Normal 3 2 75 3 2 2" xfId="9568" xr:uid="{050B4F5D-A847-4FBA-BE52-6A3099DB17B9}"/>
    <cellStyle name="Normal 3 2 75 3 3" xfId="6965" xr:uid="{2E2C6847-7B79-406F-8548-D7D90CDC6721}"/>
    <cellStyle name="Normal 3 2 75 4" xfId="3041" xr:uid="{00000000-0005-0000-0000-0000C00C0000}"/>
    <cellStyle name="Normal 3 2 75 4 2" xfId="7828" xr:uid="{35B2A093-280C-4AD7-A0D5-3B188C6FFE76}"/>
    <cellStyle name="Normal 3 2 75 5" xfId="3952" xr:uid="{00000000-0005-0000-0000-0000C10C0000}"/>
    <cellStyle name="Normal 3 2 75 5 2" xfId="8700" xr:uid="{76D193E0-C15E-4B87-B9DF-C179B2B5FCF1}"/>
    <cellStyle name="Normal 3 2 75 6" xfId="6063" xr:uid="{D12D2275-7F66-4572-93B6-120178938807}"/>
    <cellStyle name="Normal 3 2 76" xfId="911" xr:uid="{00000000-0005-0000-0000-0000C20C0000}"/>
    <cellStyle name="Normal 3 2 76 2" xfId="1701" xr:uid="{00000000-0005-0000-0000-0000C30C0000}"/>
    <cellStyle name="Normal 3 2 76 2 2" xfId="2610" xr:uid="{00000000-0005-0000-0000-0000C40C0000}"/>
    <cellStyle name="Normal 3 2 76 2 2 2" xfId="5335" xr:uid="{00000000-0005-0000-0000-0000C50C0000}"/>
    <cellStyle name="Normal 3 2 76 2 2 2 2" xfId="10040" xr:uid="{D742DFC2-5AEF-4BA4-92F3-1792FCA2C268}"/>
    <cellStyle name="Normal 3 2 76 2 2 3" xfId="7437" xr:uid="{FA9CD69E-DDC4-4A3A-88EA-861E0D844FD0}"/>
    <cellStyle name="Normal 3 2 76 2 3" xfId="3515" xr:uid="{00000000-0005-0000-0000-0000C60C0000}"/>
    <cellStyle name="Normal 3 2 76 2 3 2" xfId="8300" xr:uid="{50136FA5-CA07-4AD7-9752-60736AC9B1F1}"/>
    <cellStyle name="Normal 3 2 76 2 4" xfId="4426" xr:uid="{00000000-0005-0000-0000-0000C70C0000}"/>
    <cellStyle name="Normal 3 2 76 2 4 2" xfId="9172" xr:uid="{51D03135-EABC-47FB-A7BD-A35E33B175CC}"/>
    <cellStyle name="Normal 3 2 76 2 5" xfId="6574" xr:uid="{BB8E9371-2BB2-4D95-8FCD-4CE86780E470}"/>
    <cellStyle name="Normal 3 2 76 3" xfId="2132" xr:uid="{00000000-0005-0000-0000-0000C80C0000}"/>
    <cellStyle name="Normal 3 2 76 3 2" xfId="4860" xr:uid="{00000000-0005-0000-0000-0000C90C0000}"/>
    <cellStyle name="Normal 3 2 76 3 2 2" xfId="9569" xr:uid="{5116F034-B35C-40A2-BAFE-DCB784222783}"/>
    <cellStyle name="Normal 3 2 76 3 3" xfId="6966" xr:uid="{564FB8F9-6646-4350-808B-403109690B83}"/>
    <cellStyle name="Normal 3 2 76 4" xfId="3042" xr:uid="{00000000-0005-0000-0000-0000CA0C0000}"/>
    <cellStyle name="Normal 3 2 76 4 2" xfId="7829" xr:uid="{82132AAF-9DA8-48E6-A250-B53FCEB50EA1}"/>
    <cellStyle name="Normal 3 2 76 5" xfId="3953" xr:uid="{00000000-0005-0000-0000-0000CB0C0000}"/>
    <cellStyle name="Normal 3 2 76 5 2" xfId="8701" xr:uid="{698E576C-031D-4BEA-8048-ED00B1B1281E}"/>
    <cellStyle name="Normal 3 2 76 6" xfId="6064" xr:uid="{E1918819-6EDD-47EE-A8A3-164A6AB487B5}"/>
    <cellStyle name="Normal 3 2 77" xfId="912" xr:uid="{00000000-0005-0000-0000-0000CC0C0000}"/>
    <cellStyle name="Normal 3 2 77 2" xfId="1702" xr:uid="{00000000-0005-0000-0000-0000CD0C0000}"/>
    <cellStyle name="Normal 3 2 77 2 2" xfId="2611" xr:uid="{00000000-0005-0000-0000-0000CE0C0000}"/>
    <cellStyle name="Normal 3 2 77 2 2 2" xfId="5336" xr:uid="{00000000-0005-0000-0000-0000CF0C0000}"/>
    <cellStyle name="Normal 3 2 77 2 2 2 2" xfId="10041" xr:uid="{E0E7703F-7869-437D-8B59-ECA9F6F4D322}"/>
    <cellStyle name="Normal 3 2 77 2 2 3" xfId="7438" xr:uid="{572FE175-6135-4AD9-A02B-E4F049CB3E55}"/>
    <cellStyle name="Normal 3 2 77 2 3" xfId="3516" xr:uid="{00000000-0005-0000-0000-0000D00C0000}"/>
    <cellStyle name="Normal 3 2 77 2 3 2" xfId="8301" xr:uid="{55ED792B-3BA8-4864-88B6-FB1F67AB4964}"/>
    <cellStyle name="Normal 3 2 77 2 4" xfId="4427" xr:uid="{00000000-0005-0000-0000-0000D10C0000}"/>
    <cellStyle name="Normal 3 2 77 2 4 2" xfId="9173" xr:uid="{5B92936D-E20E-4CA1-8EB3-519A24EF937F}"/>
    <cellStyle name="Normal 3 2 77 2 5" xfId="6575" xr:uid="{F366F3C3-581F-4011-B73F-4728393797A6}"/>
    <cellStyle name="Normal 3 2 77 3" xfId="2133" xr:uid="{00000000-0005-0000-0000-0000D20C0000}"/>
    <cellStyle name="Normal 3 2 77 3 2" xfId="4861" xr:uid="{00000000-0005-0000-0000-0000D30C0000}"/>
    <cellStyle name="Normal 3 2 77 3 2 2" xfId="9570" xr:uid="{B8BCC2C5-3A24-4EB9-B8CE-B7703157F55B}"/>
    <cellStyle name="Normal 3 2 77 3 3" xfId="6967" xr:uid="{089E1C55-25C3-439B-8AF5-56579402E705}"/>
    <cellStyle name="Normal 3 2 77 4" xfId="3043" xr:uid="{00000000-0005-0000-0000-0000D40C0000}"/>
    <cellStyle name="Normal 3 2 77 4 2" xfId="7830" xr:uid="{1C8809E6-FDCD-4192-80EA-61030C5CB9CB}"/>
    <cellStyle name="Normal 3 2 77 5" xfId="3954" xr:uid="{00000000-0005-0000-0000-0000D50C0000}"/>
    <cellStyle name="Normal 3 2 77 5 2" xfId="8702" xr:uid="{057CCE13-B6B7-4F5F-9920-4CAAC6D6F813}"/>
    <cellStyle name="Normal 3 2 77 6" xfId="6065" xr:uid="{61D47F2B-6962-4163-9EAA-EA1DB8980F44}"/>
    <cellStyle name="Normal 3 2 78" xfId="913" xr:uid="{00000000-0005-0000-0000-0000D60C0000}"/>
    <cellStyle name="Normal 3 2 78 2" xfId="1703" xr:uid="{00000000-0005-0000-0000-0000D70C0000}"/>
    <cellStyle name="Normal 3 2 78 2 2" xfId="2612" xr:uid="{00000000-0005-0000-0000-0000D80C0000}"/>
    <cellStyle name="Normal 3 2 78 2 2 2" xfId="5337" xr:uid="{00000000-0005-0000-0000-0000D90C0000}"/>
    <cellStyle name="Normal 3 2 78 2 2 2 2" xfId="10042" xr:uid="{2738F7A4-2B92-4F35-9994-EFAD0A40ED92}"/>
    <cellStyle name="Normal 3 2 78 2 2 3" xfId="7439" xr:uid="{0443C4AA-FCAF-4562-896D-4CF31DF05552}"/>
    <cellStyle name="Normal 3 2 78 2 3" xfId="3517" xr:uid="{00000000-0005-0000-0000-0000DA0C0000}"/>
    <cellStyle name="Normal 3 2 78 2 3 2" xfId="8302" xr:uid="{5C17B7CD-37BB-4928-B79B-02BA822CF2B9}"/>
    <cellStyle name="Normal 3 2 78 2 4" xfId="4428" xr:uid="{00000000-0005-0000-0000-0000DB0C0000}"/>
    <cellStyle name="Normal 3 2 78 2 4 2" xfId="9174" xr:uid="{4A7B74CD-5CCD-4C08-B93F-9ACE0652AC05}"/>
    <cellStyle name="Normal 3 2 78 2 5" xfId="6576" xr:uid="{83C41BB5-114D-4749-9EBA-E8DBF7D36F3D}"/>
    <cellStyle name="Normal 3 2 78 3" xfId="2134" xr:uid="{00000000-0005-0000-0000-0000DC0C0000}"/>
    <cellStyle name="Normal 3 2 78 3 2" xfId="4862" xr:uid="{00000000-0005-0000-0000-0000DD0C0000}"/>
    <cellStyle name="Normal 3 2 78 3 2 2" xfId="9571" xr:uid="{0B0374E5-13B4-4F7E-9D7F-9D819F16AFF0}"/>
    <cellStyle name="Normal 3 2 78 3 3" xfId="6968" xr:uid="{6B811625-CCFE-4FEE-890B-F1A83937AEDF}"/>
    <cellStyle name="Normal 3 2 78 4" xfId="3044" xr:uid="{00000000-0005-0000-0000-0000DE0C0000}"/>
    <cellStyle name="Normal 3 2 78 4 2" xfId="7831" xr:uid="{8E35FA95-DBAF-46A4-A115-6DEA9513F370}"/>
    <cellStyle name="Normal 3 2 78 5" xfId="3955" xr:uid="{00000000-0005-0000-0000-0000DF0C0000}"/>
    <cellStyle name="Normal 3 2 78 5 2" xfId="8703" xr:uid="{6DDDDD1C-5496-4EF9-9861-5BA42D574BA8}"/>
    <cellStyle name="Normal 3 2 78 6" xfId="6066" xr:uid="{4A8C9F57-2373-4602-AA4C-75E6E7291F59}"/>
    <cellStyle name="Normal 3 2 79" xfId="914" xr:uid="{00000000-0005-0000-0000-0000E00C0000}"/>
    <cellStyle name="Normal 3 2 79 2" xfId="1704" xr:uid="{00000000-0005-0000-0000-0000E10C0000}"/>
    <cellStyle name="Normal 3 2 79 2 2" xfId="2613" xr:uid="{00000000-0005-0000-0000-0000E20C0000}"/>
    <cellStyle name="Normal 3 2 79 2 2 2" xfId="5338" xr:uid="{00000000-0005-0000-0000-0000E30C0000}"/>
    <cellStyle name="Normal 3 2 79 2 2 2 2" xfId="10043" xr:uid="{357DBE73-BB7A-4D6A-8C90-25E0DF80BEDE}"/>
    <cellStyle name="Normal 3 2 79 2 2 3" xfId="7440" xr:uid="{B2C6D530-E035-4C3E-A285-B51644B8E613}"/>
    <cellStyle name="Normal 3 2 79 2 3" xfId="3518" xr:uid="{00000000-0005-0000-0000-0000E40C0000}"/>
    <cellStyle name="Normal 3 2 79 2 3 2" xfId="8303" xr:uid="{C91932D1-369E-43EB-BA8C-7020A13C7A74}"/>
    <cellStyle name="Normal 3 2 79 2 4" xfId="4429" xr:uid="{00000000-0005-0000-0000-0000E50C0000}"/>
    <cellStyle name="Normal 3 2 79 2 4 2" xfId="9175" xr:uid="{EFA4A96D-5634-4094-B8A3-B8AA04B3DB79}"/>
    <cellStyle name="Normal 3 2 79 2 5" xfId="6577" xr:uid="{0C983696-2903-4C0A-AA81-B6771284BB40}"/>
    <cellStyle name="Normal 3 2 79 3" xfId="2135" xr:uid="{00000000-0005-0000-0000-0000E60C0000}"/>
    <cellStyle name="Normal 3 2 79 3 2" xfId="4863" xr:uid="{00000000-0005-0000-0000-0000E70C0000}"/>
    <cellStyle name="Normal 3 2 79 3 2 2" xfId="9572" xr:uid="{EC37D296-BCD0-4427-84B5-C523782CBFD8}"/>
    <cellStyle name="Normal 3 2 79 3 3" xfId="6969" xr:uid="{D0315F60-BFA0-4BF2-A9C0-4484731D34B1}"/>
    <cellStyle name="Normal 3 2 79 4" xfId="3045" xr:uid="{00000000-0005-0000-0000-0000E80C0000}"/>
    <cellStyle name="Normal 3 2 79 4 2" xfId="7832" xr:uid="{D7B5F2E0-E648-4C27-BD4E-3B497767616C}"/>
    <cellStyle name="Normal 3 2 79 5" xfId="3956" xr:uid="{00000000-0005-0000-0000-0000E90C0000}"/>
    <cellStyle name="Normal 3 2 79 5 2" xfId="8704" xr:uid="{76A990CE-915B-476C-9F39-CE8C98109F0B}"/>
    <cellStyle name="Normal 3 2 79 6" xfId="6067" xr:uid="{8647CE65-0F1A-4FDB-86E0-27504D93CF0D}"/>
    <cellStyle name="Normal 3 2 8" xfId="915" xr:uid="{00000000-0005-0000-0000-0000EA0C0000}"/>
    <cellStyle name="Normal 3 2 8 2" xfId="1705" xr:uid="{00000000-0005-0000-0000-0000EB0C0000}"/>
    <cellStyle name="Normal 3 2 8 2 2" xfId="2614" xr:uid="{00000000-0005-0000-0000-0000EC0C0000}"/>
    <cellStyle name="Normal 3 2 8 2 2 2" xfId="5339" xr:uid="{00000000-0005-0000-0000-0000ED0C0000}"/>
    <cellStyle name="Normal 3 2 8 2 2 2 2" xfId="10044" xr:uid="{DD8152A7-84BA-4745-8FE6-55FA02E5EABA}"/>
    <cellStyle name="Normal 3 2 8 2 2 3" xfId="7441" xr:uid="{C31FB1E0-20B8-4D54-887D-7E68D5238C15}"/>
    <cellStyle name="Normal 3 2 8 2 3" xfId="3519" xr:uid="{00000000-0005-0000-0000-0000EE0C0000}"/>
    <cellStyle name="Normal 3 2 8 2 3 2" xfId="8304" xr:uid="{0A1A74F7-8D35-4339-AAD1-936018FD5EDA}"/>
    <cellStyle name="Normal 3 2 8 2 4" xfId="4430" xr:uid="{00000000-0005-0000-0000-0000EF0C0000}"/>
    <cellStyle name="Normal 3 2 8 2 4 2" xfId="9176" xr:uid="{81145672-F409-4D04-8A25-1E0FC25FFBB1}"/>
    <cellStyle name="Normal 3 2 8 2 5" xfId="6578" xr:uid="{846FE147-E57B-40FD-8445-4E9FF956222D}"/>
    <cellStyle name="Normal 3 2 8 3" xfId="2136" xr:uid="{00000000-0005-0000-0000-0000F00C0000}"/>
    <cellStyle name="Normal 3 2 8 3 2" xfId="4864" xr:uid="{00000000-0005-0000-0000-0000F10C0000}"/>
    <cellStyle name="Normal 3 2 8 3 2 2" xfId="9573" xr:uid="{BF8543B7-685A-45E3-AB34-C178A3A3E6DF}"/>
    <cellStyle name="Normal 3 2 8 3 3" xfId="6970" xr:uid="{61240E7D-103C-4FB7-AE48-9D908EEE8F76}"/>
    <cellStyle name="Normal 3 2 8 4" xfId="3046" xr:uid="{00000000-0005-0000-0000-0000F20C0000}"/>
    <cellStyle name="Normal 3 2 8 4 2" xfId="7833" xr:uid="{A9D57F5E-0D7F-49FE-A49B-1FBB9B7D92D2}"/>
    <cellStyle name="Normal 3 2 8 5" xfId="3957" xr:uid="{00000000-0005-0000-0000-0000F30C0000}"/>
    <cellStyle name="Normal 3 2 8 5 2" xfId="8705" xr:uid="{698943E1-964C-4EFE-B2F5-F7F61CA8D1D0}"/>
    <cellStyle name="Normal 3 2 8 6" xfId="6068" xr:uid="{E62EE260-C5C0-47F6-B986-CE4BFD91C433}"/>
    <cellStyle name="Normal 3 2 80" xfId="916" xr:uid="{00000000-0005-0000-0000-0000F40C0000}"/>
    <cellStyle name="Normal 3 2 80 2" xfId="1706" xr:uid="{00000000-0005-0000-0000-0000F50C0000}"/>
    <cellStyle name="Normal 3 2 80 2 2" xfId="2615" xr:uid="{00000000-0005-0000-0000-0000F60C0000}"/>
    <cellStyle name="Normal 3 2 80 2 2 2" xfId="5340" xr:uid="{00000000-0005-0000-0000-0000F70C0000}"/>
    <cellStyle name="Normal 3 2 80 2 2 2 2" xfId="10045" xr:uid="{44700A37-0966-4AC9-BFC2-930B9250662F}"/>
    <cellStyle name="Normal 3 2 80 2 2 3" xfId="7442" xr:uid="{EF60132B-01E2-4D9F-A712-B622C4245F4E}"/>
    <cellStyle name="Normal 3 2 80 2 3" xfId="3520" xr:uid="{00000000-0005-0000-0000-0000F80C0000}"/>
    <cellStyle name="Normal 3 2 80 2 3 2" xfId="8305" xr:uid="{1732BCBF-03DE-4F1F-BD3E-9109F9A3D9A2}"/>
    <cellStyle name="Normal 3 2 80 2 4" xfId="4431" xr:uid="{00000000-0005-0000-0000-0000F90C0000}"/>
    <cellStyle name="Normal 3 2 80 2 4 2" xfId="9177" xr:uid="{C41AB309-2B80-48E4-9AC4-A0B90E0EDB99}"/>
    <cellStyle name="Normal 3 2 80 2 5" xfId="6579" xr:uid="{B18D19BD-14E3-4B94-A9F4-EBB1E6DF0D2F}"/>
    <cellStyle name="Normal 3 2 80 3" xfId="2137" xr:uid="{00000000-0005-0000-0000-0000FA0C0000}"/>
    <cellStyle name="Normal 3 2 80 3 2" xfId="4865" xr:uid="{00000000-0005-0000-0000-0000FB0C0000}"/>
    <cellStyle name="Normal 3 2 80 3 2 2" xfId="9574" xr:uid="{D9853C16-3F98-44C0-98A2-3D788FE80DDB}"/>
    <cellStyle name="Normal 3 2 80 3 3" xfId="6971" xr:uid="{862C5D9A-3F11-4142-B104-8399050D472B}"/>
    <cellStyle name="Normal 3 2 80 4" xfId="3047" xr:uid="{00000000-0005-0000-0000-0000FC0C0000}"/>
    <cellStyle name="Normal 3 2 80 4 2" xfId="7834" xr:uid="{6A93933A-65AE-44C0-8544-31ED100BC90D}"/>
    <cellStyle name="Normal 3 2 80 5" xfId="3958" xr:uid="{00000000-0005-0000-0000-0000FD0C0000}"/>
    <cellStyle name="Normal 3 2 80 5 2" xfId="8706" xr:uid="{7A978D53-1001-4EE6-9C44-DEE31177B3DE}"/>
    <cellStyle name="Normal 3 2 80 6" xfId="6069" xr:uid="{98E99E64-00FD-4B7E-8208-DB9E7990A691}"/>
    <cellStyle name="Normal 3 2 81" xfId="917" xr:uid="{00000000-0005-0000-0000-0000FE0C0000}"/>
    <cellStyle name="Normal 3 2 81 2" xfId="1707" xr:uid="{00000000-0005-0000-0000-0000FF0C0000}"/>
    <cellStyle name="Normal 3 2 81 2 2" xfId="2616" xr:uid="{00000000-0005-0000-0000-0000000D0000}"/>
    <cellStyle name="Normal 3 2 81 2 2 2" xfId="5341" xr:uid="{00000000-0005-0000-0000-0000010D0000}"/>
    <cellStyle name="Normal 3 2 81 2 2 2 2" xfId="10046" xr:uid="{4F88CBFE-1369-41D9-828C-1F8C732D6F1B}"/>
    <cellStyle name="Normal 3 2 81 2 2 3" xfId="7443" xr:uid="{D1A43C0B-818F-4D4C-9B2A-59DD76EA719C}"/>
    <cellStyle name="Normal 3 2 81 2 3" xfId="3521" xr:uid="{00000000-0005-0000-0000-0000020D0000}"/>
    <cellStyle name="Normal 3 2 81 2 3 2" xfId="8306" xr:uid="{DFDDE496-0663-4ADF-AB13-2E96751DD293}"/>
    <cellStyle name="Normal 3 2 81 2 4" xfId="4432" xr:uid="{00000000-0005-0000-0000-0000030D0000}"/>
    <cellStyle name="Normal 3 2 81 2 4 2" xfId="9178" xr:uid="{09E53CB0-7027-4C6D-8C2B-E55C5B120758}"/>
    <cellStyle name="Normal 3 2 81 2 5" xfId="6580" xr:uid="{830EB4FA-21DF-4F39-B5E9-2AE9548EAB6E}"/>
    <cellStyle name="Normal 3 2 81 3" xfId="2138" xr:uid="{00000000-0005-0000-0000-0000040D0000}"/>
    <cellStyle name="Normal 3 2 81 3 2" xfId="4866" xr:uid="{00000000-0005-0000-0000-0000050D0000}"/>
    <cellStyle name="Normal 3 2 81 3 2 2" xfId="9575" xr:uid="{978C422D-D9B9-461A-B080-FCEF8D6878F0}"/>
    <cellStyle name="Normal 3 2 81 3 3" xfId="6972" xr:uid="{DA2B8AD9-7B90-4007-BA85-2EC623B853BD}"/>
    <cellStyle name="Normal 3 2 81 4" xfId="3048" xr:uid="{00000000-0005-0000-0000-0000060D0000}"/>
    <cellStyle name="Normal 3 2 81 4 2" xfId="7835" xr:uid="{F39D81AB-EA46-4320-81DB-B3F3150B48CB}"/>
    <cellStyle name="Normal 3 2 81 5" xfId="3959" xr:uid="{00000000-0005-0000-0000-0000070D0000}"/>
    <cellStyle name="Normal 3 2 81 5 2" xfId="8707" xr:uid="{53467F31-8155-4349-BE44-09D700A5E0DC}"/>
    <cellStyle name="Normal 3 2 81 6" xfId="6070" xr:uid="{9FF266FE-C6FA-438B-A224-1FA798F9D816}"/>
    <cellStyle name="Normal 3 2 82" xfId="918" xr:uid="{00000000-0005-0000-0000-0000080D0000}"/>
    <cellStyle name="Normal 3 2 82 2" xfId="1708" xr:uid="{00000000-0005-0000-0000-0000090D0000}"/>
    <cellStyle name="Normal 3 2 82 2 2" xfId="2617" xr:uid="{00000000-0005-0000-0000-00000A0D0000}"/>
    <cellStyle name="Normal 3 2 82 2 2 2" xfId="5342" xr:uid="{00000000-0005-0000-0000-00000B0D0000}"/>
    <cellStyle name="Normal 3 2 82 2 2 2 2" xfId="10047" xr:uid="{5F1D1A33-6767-4E3B-9332-D36C8873C4D1}"/>
    <cellStyle name="Normal 3 2 82 2 2 3" xfId="7444" xr:uid="{ADCB4E31-05A7-4DDB-90DD-144366832D57}"/>
    <cellStyle name="Normal 3 2 82 2 3" xfId="3522" xr:uid="{00000000-0005-0000-0000-00000C0D0000}"/>
    <cellStyle name="Normal 3 2 82 2 3 2" xfId="8307" xr:uid="{52708F51-22F9-46E6-B2EB-674B222EB545}"/>
    <cellStyle name="Normal 3 2 82 2 4" xfId="4433" xr:uid="{00000000-0005-0000-0000-00000D0D0000}"/>
    <cellStyle name="Normal 3 2 82 2 4 2" xfId="9179" xr:uid="{9CB57ECD-997B-4B6C-9E93-81155B277C8C}"/>
    <cellStyle name="Normal 3 2 82 2 5" xfId="6581" xr:uid="{A3AB5DB7-5AB6-44A9-8F3D-0158BF4C3053}"/>
    <cellStyle name="Normal 3 2 82 3" xfId="2139" xr:uid="{00000000-0005-0000-0000-00000E0D0000}"/>
    <cellStyle name="Normal 3 2 82 3 2" xfId="4867" xr:uid="{00000000-0005-0000-0000-00000F0D0000}"/>
    <cellStyle name="Normal 3 2 82 3 2 2" xfId="9576" xr:uid="{21AAB4B9-B35D-4E9B-96FA-9455A0CF1D5A}"/>
    <cellStyle name="Normal 3 2 82 3 3" xfId="6973" xr:uid="{77D8C4B3-4A57-4402-8EAC-E37EC165D184}"/>
    <cellStyle name="Normal 3 2 82 4" xfId="3049" xr:uid="{00000000-0005-0000-0000-0000100D0000}"/>
    <cellStyle name="Normal 3 2 82 4 2" xfId="7836" xr:uid="{697D4B41-4D8C-49A2-928F-F16440BA61C7}"/>
    <cellStyle name="Normal 3 2 82 5" xfId="3960" xr:uid="{00000000-0005-0000-0000-0000110D0000}"/>
    <cellStyle name="Normal 3 2 82 5 2" xfId="8708" xr:uid="{93C515FE-DDA7-4E40-8940-0A4D1004C7A0}"/>
    <cellStyle name="Normal 3 2 82 6" xfId="6071" xr:uid="{F52545FA-CDD7-4C70-A444-F93756CE7B83}"/>
    <cellStyle name="Normal 3 2 83" xfId="919" xr:uid="{00000000-0005-0000-0000-0000120D0000}"/>
    <cellStyle name="Normal 3 2 83 2" xfId="1709" xr:uid="{00000000-0005-0000-0000-0000130D0000}"/>
    <cellStyle name="Normal 3 2 83 2 2" xfId="2618" xr:uid="{00000000-0005-0000-0000-0000140D0000}"/>
    <cellStyle name="Normal 3 2 83 2 2 2" xfId="5343" xr:uid="{00000000-0005-0000-0000-0000150D0000}"/>
    <cellStyle name="Normal 3 2 83 2 2 2 2" xfId="10048" xr:uid="{2021734B-EFE6-4602-89EA-F2B75ED9B205}"/>
    <cellStyle name="Normal 3 2 83 2 2 3" xfId="7445" xr:uid="{3ABF51D0-197A-4944-9175-692A96244393}"/>
    <cellStyle name="Normal 3 2 83 2 3" xfId="3523" xr:uid="{00000000-0005-0000-0000-0000160D0000}"/>
    <cellStyle name="Normal 3 2 83 2 3 2" xfId="8308" xr:uid="{EC3854F8-D9D3-4670-8224-78DA15DCC184}"/>
    <cellStyle name="Normal 3 2 83 2 4" xfId="4434" xr:uid="{00000000-0005-0000-0000-0000170D0000}"/>
    <cellStyle name="Normal 3 2 83 2 4 2" xfId="9180" xr:uid="{91F1B1EA-35F3-4FBF-B974-E7069B8F8630}"/>
    <cellStyle name="Normal 3 2 83 2 5" xfId="6582" xr:uid="{EF401458-2DDC-4829-998C-7F3EEE165C6B}"/>
    <cellStyle name="Normal 3 2 83 3" xfId="2140" xr:uid="{00000000-0005-0000-0000-0000180D0000}"/>
    <cellStyle name="Normal 3 2 83 3 2" xfId="4868" xr:uid="{00000000-0005-0000-0000-0000190D0000}"/>
    <cellStyle name="Normal 3 2 83 3 2 2" xfId="9577" xr:uid="{BCA15D02-6534-4168-A735-3C80CC94EC83}"/>
    <cellStyle name="Normal 3 2 83 3 3" xfId="6974" xr:uid="{D78AF63F-272D-4213-808B-D148478710D8}"/>
    <cellStyle name="Normal 3 2 83 4" xfId="3050" xr:uid="{00000000-0005-0000-0000-00001A0D0000}"/>
    <cellStyle name="Normal 3 2 83 4 2" xfId="7837" xr:uid="{4AE9EB06-0A2E-476D-B2C5-5752B0F8EE72}"/>
    <cellStyle name="Normal 3 2 83 5" xfId="3961" xr:uid="{00000000-0005-0000-0000-00001B0D0000}"/>
    <cellStyle name="Normal 3 2 83 5 2" xfId="8709" xr:uid="{92CB24D6-0A3F-4BAD-81F2-A15B1E95D397}"/>
    <cellStyle name="Normal 3 2 83 6" xfId="6072" xr:uid="{6DD8CE49-6FEF-4A6A-89B7-38210A23F2FD}"/>
    <cellStyle name="Normal 3 2 84" xfId="920" xr:uid="{00000000-0005-0000-0000-00001C0D0000}"/>
    <cellStyle name="Normal 3 2 84 2" xfId="1710" xr:uid="{00000000-0005-0000-0000-00001D0D0000}"/>
    <cellStyle name="Normal 3 2 84 2 2" xfId="2619" xr:uid="{00000000-0005-0000-0000-00001E0D0000}"/>
    <cellStyle name="Normal 3 2 84 2 2 2" xfId="5344" xr:uid="{00000000-0005-0000-0000-00001F0D0000}"/>
    <cellStyle name="Normal 3 2 84 2 2 2 2" xfId="10049" xr:uid="{0C15E3AD-1453-4137-A457-F69E7A129971}"/>
    <cellStyle name="Normal 3 2 84 2 2 3" xfId="7446" xr:uid="{D19B5ECC-853C-4862-AB40-63937188EBDB}"/>
    <cellStyle name="Normal 3 2 84 2 3" xfId="3524" xr:uid="{00000000-0005-0000-0000-0000200D0000}"/>
    <cellStyle name="Normal 3 2 84 2 3 2" xfId="8309" xr:uid="{B30FF29F-2926-4AA2-8607-9F1CE29ADEDF}"/>
    <cellStyle name="Normal 3 2 84 2 4" xfId="4435" xr:uid="{00000000-0005-0000-0000-0000210D0000}"/>
    <cellStyle name="Normal 3 2 84 2 4 2" xfId="9181" xr:uid="{D2321640-DCF1-4A55-AB15-54D9162C3FE5}"/>
    <cellStyle name="Normal 3 2 84 2 5" xfId="6583" xr:uid="{46CAFAE0-F879-42B4-BB5E-EEB976ECD984}"/>
    <cellStyle name="Normal 3 2 84 3" xfId="2141" xr:uid="{00000000-0005-0000-0000-0000220D0000}"/>
    <cellStyle name="Normal 3 2 84 3 2" xfId="4869" xr:uid="{00000000-0005-0000-0000-0000230D0000}"/>
    <cellStyle name="Normal 3 2 84 3 2 2" xfId="9578" xr:uid="{65346311-FC81-44B8-878E-959AA0BA1500}"/>
    <cellStyle name="Normal 3 2 84 3 3" xfId="6975" xr:uid="{F1252EAA-A78E-4C23-B20B-A560ECB5BA4B}"/>
    <cellStyle name="Normal 3 2 84 4" xfId="3051" xr:uid="{00000000-0005-0000-0000-0000240D0000}"/>
    <cellStyle name="Normal 3 2 84 4 2" xfId="7838" xr:uid="{2277FD50-2A00-4465-8EE4-BDB00907DDD0}"/>
    <cellStyle name="Normal 3 2 84 5" xfId="3962" xr:uid="{00000000-0005-0000-0000-0000250D0000}"/>
    <cellStyle name="Normal 3 2 84 5 2" xfId="8710" xr:uid="{E44BC687-32AA-412A-8305-DA8E8AAF5568}"/>
    <cellStyle name="Normal 3 2 84 6" xfId="6073" xr:uid="{ADF48433-CB40-4045-8D57-D095B548C873}"/>
    <cellStyle name="Normal 3 2 85" xfId="921" xr:uid="{00000000-0005-0000-0000-0000260D0000}"/>
    <cellStyle name="Normal 3 2 85 2" xfId="1711" xr:uid="{00000000-0005-0000-0000-0000270D0000}"/>
    <cellStyle name="Normal 3 2 85 2 2" xfId="2620" xr:uid="{00000000-0005-0000-0000-0000280D0000}"/>
    <cellStyle name="Normal 3 2 85 2 2 2" xfId="5345" xr:uid="{00000000-0005-0000-0000-0000290D0000}"/>
    <cellStyle name="Normal 3 2 85 2 2 2 2" xfId="10050" xr:uid="{C753BA83-F72F-40BE-B9F0-978484A58CBB}"/>
    <cellStyle name="Normal 3 2 85 2 2 3" xfId="7447" xr:uid="{A44E252B-03AB-4CF4-81F0-5561FC5BCC2F}"/>
    <cellStyle name="Normal 3 2 85 2 3" xfId="3525" xr:uid="{00000000-0005-0000-0000-00002A0D0000}"/>
    <cellStyle name="Normal 3 2 85 2 3 2" xfId="8310" xr:uid="{90930783-1524-45EF-9831-B4B19C4D2957}"/>
    <cellStyle name="Normal 3 2 85 2 4" xfId="4436" xr:uid="{00000000-0005-0000-0000-00002B0D0000}"/>
    <cellStyle name="Normal 3 2 85 2 4 2" xfId="9182" xr:uid="{BAB6801E-17A1-45B0-939C-748DC3EA46BC}"/>
    <cellStyle name="Normal 3 2 85 2 5" xfId="6584" xr:uid="{5946E9FD-5222-4636-8009-0093DD099EBB}"/>
    <cellStyle name="Normal 3 2 85 3" xfId="2142" xr:uid="{00000000-0005-0000-0000-00002C0D0000}"/>
    <cellStyle name="Normal 3 2 85 3 2" xfId="4870" xr:uid="{00000000-0005-0000-0000-00002D0D0000}"/>
    <cellStyle name="Normal 3 2 85 3 2 2" xfId="9579" xr:uid="{0731635D-998D-49C9-B4F4-43BB0C07048C}"/>
    <cellStyle name="Normal 3 2 85 3 3" xfId="6976" xr:uid="{0DFAEA8B-5097-4E26-BDEC-AD278948791E}"/>
    <cellStyle name="Normal 3 2 85 4" xfId="3052" xr:uid="{00000000-0005-0000-0000-00002E0D0000}"/>
    <cellStyle name="Normal 3 2 85 4 2" xfId="7839" xr:uid="{8B58862F-08C4-4778-8245-CD551C218B30}"/>
    <cellStyle name="Normal 3 2 85 5" xfId="3963" xr:uid="{00000000-0005-0000-0000-00002F0D0000}"/>
    <cellStyle name="Normal 3 2 85 5 2" xfId="8711" xr:uid="{A351E51A-1064-46C6-822F-5E06D88CCF3D}"/>
    <cellStyle name="Normal 3 2 85 6" xfId="6074" xr:uid="{73E8480F-268C-41BD-97A7-228968F37C34}"/>
    <cellStyle name="Normal 3 2 86" xfId="922" xr:uid="{00000000-0005-0000-0000-0000300D0000}"/>
    <cellStyle name="Normal 3 2 86 2" xfId="1712" xr:uid="{00000000-0005-0000-0000-0000310D0000}"/>
    <cellStyle name="Normal 3 2 86 2 2" xfId="2621" xr:uid="{00000000-0005-0000-0000-0000320D0000}"/>
    <cellStyle name="Normal 3 2 86 2 2 2" xfId="5346" xr:uid="{00000000-0005-0000-0000-0000330D0000}"/>
    <cellStyle name="Normal 3 2 86 2 2 2 2" xfId="10051" xr:uid="{ACDBF6A1-E62F-4EF4-B814-99005508FE5B}"/>
    <cellStyle name="Normal 3 2 86 2 2 3" xfId="7448" xr:uid="{6DAD2803-D3FA-4838-9DDE-9920E0F5B271}"/>
    <cellStyle name="Normal 3 2 86 2 3" xfId="3526" xr:uid="{00000000-0005-0000-0000-0000340D0000}"/>
    <cellStyle name="Normal 3 2 86 2 3 2" xfId="8311" xr:uid="{7FFF0724-1360-4ABC-BA56-79BB8E3B4A19}"/>
    <cellStyle name="Normal 3 2 86 2 4" xfId="4437" xr:uid="{00000000-0005-0000-0000-0000350D0000}"/>
    <cellStyle name="Normal 3 2 86 2 4 2" xfId="9183" xr:uid="{578412B1-57CD-4EF8-B820-9D9B4729F87B}"/>
    <cellStyle name="Normal 3 2 86 2 5" xfId="6585" xr:uid="{A83BDFB0-9642-420A-88FD-CB0CE79D20C8}"/>
    <cellStyle name="Normal 3 2 86 3" xfId="2143" xr:uid="{00000000-0005-0000-0000-0000360D0000}"/>
    <cellStyle name="Normal 3 2 86 3 2" xfId="4871" xr:uid="{00000000-0005-0000-0000-0000370D0000}"/>
    <cellStyle name="Normal 3 2 86 3 2 2" xfId="9580" xr:uid="{12546EEF-E3D2-4B83-9D76-141C2FD9D6C1}"/>
    <cellStyle name="Normal 3 2 86 3 3" xfId="6977" xr:uid="{CF20F90E-3F73-4521-B40F-ABACC429471E}"/>
    <cellStyle name="Normal 3 2 86 4" xfId="3053" xr:uid="{00000000-0005-0000-0000-0000380D0000}"/>
    <cellStyle name="Normal 3 2 86 4 2" xfId="7840" xr:uid="{EA871602-EBDE-465F-B9E1-62F398039FB6}"/>
    <cellStyle name="Normal 3 2 86 5" xfId="3964" xr:uid="{00000000-0005-0000-0000-0000390D0000}"/>
    <cellStyle name="Normal 3 2 86 5 2" xfId="8712" xr:uid="{1A063166-74EF-4A74-9574-8314AB019BC1}"/>
    <cellStyle name="Normal 3 2 86 6" xfId="6075" xr:uid="{C4B6CB7B-5075-4853-91A7-9B63B5CB4664}"/>
    <cellStyle name="Normal 3 2 87" xfId="923" xr:uid="{00000000-0005-0000-0000-00003A0D0000}"/>
    <cellStyle name="Normal 3 2 87 2" xfId="924" xr:uid="{00000000-0005-0000-0000-00003B0D0000}"/>
    <cellStyle name="Normal 3 2 87 3" xfId="925" xr:uid="{00000000-0005-0000-0000-00003C0D0000}"/>
    <cellStyle name="Normal 3 2 87 4" xfId="926" xr:uid="{00000000-0005-0000-0000-00003D0D0000}"/>
    <cellStyle name="Normal 3 2 87 5" xfId="1713" xr:uid="{00000000-0005-0000-0000-00003E0D0000}"/>
    <cellStyle name="Normal 3 2 87 5 2" xfId="2622" xr:uid="{00000000-0005-0000-0000-00003F0D0000}"/>
    <cellStyle name="Normal 3 2 87 5 2 2" xfId="5347" xr:uid="{00000000-0005-0000-0000-0000400D0000}"/>
    <cellStyle name="Normal 3 2 87 5 2 2 2" xfId="10052" xr:uid="{5B812B35-B2E0-4585-9C68-70B6C23AC821}"/>
    <cellStyle name="Normal 3 2 87 5 2 3" xfId="7449" xr:uid="{F1FBB883-0696-4041-9964-9FB9BBFB3031}"/>
    <cellStyle name="Normal 3 2 87 5 3" xfId="3527" xr:uid="{00000000-0005-0000-0000-0000410D0000}"/>
    <cellStyle name="Normal 3 2 87 5 3 2" xfId="8312" xr:uid="{DA24E9C2-CAFA-491F-974B-A35907FAD9A7}"/>
    <cellStyle name="Normal 3 2 87 5 4" xfId="4438" xr:uid="{00000000-0005-0000-0000-0000420D0000}"/>
    <cellStyle name="Normal 3 2 87 5 4 2" xfId="9184" xr:uid="{7F65A6AC-0864-45F6-81BE-2F95F9C42BFF}"/>
    <cellStyle name="Normal 3 2 87 5 5" xfId="6586" xr:uid="{822A3A3A-BAB3-43CE-8221-CD923F8915F2}"/>
    <cellStyle name="Normal 3 2 87 6" xfId="2144" xr:uid="{00000000-0005-0000-0000-0000430D0000}"/>
    <cellStyle name="Normal 3 2 87 6 2" xfId="4872" xr:uid="{00000000-0005-0000-0000-0000440D0000}"/>
    <cellStyle name="Normal 3 2 87 6 2 2" xfId="9581" xr:uid="{B593C35D-C441-44CE-8C6E-A200B71D72D6}"/>
    <cellStyle name="Normal 3 2 87 6 3" xfId="6978" xr:uid="{853CCB4A-999D-4B9B-A3B7-59EE6B51D153}"/>
    <cellStyle name="Normal 3 2 87 7" xfId="3054" xr:uid="{00000000-0005-0000-0000-0000450D0000}"/>
    <cellStyle name="Normal 3 2 87 7 2" xfId="7841" xr:uid="{91AE73ED-1968-432E-A2A4-C4E83CC7CB8C}"/>
    <cellStyle name="Normal 3 2 87 8" xfId="3965" xr:uid="{00000000-0005-0000-0000-0000460D0000}"/>
    <cellStyle name="Normal 3 2 87 8 2" xfId="8713" xr:uid="{F46FEBBE-B3B8-45B3-B7CA-442715187A72}"/>
    <cellStyle name="Normal 3 2 87 9" xfId="6076" xr:uid="{DE82E5E5-CB4C-45FE-BDDA-30FA5CF2B2E6}"/>
    <cellStyle name="Normal 3 2 88" xfId="927" xr:uid="{00000000-0005-0000-0000-0000470D0000}"/>
    <cellStyle name="Normal 3 2 89" xfId="928" xr:uid="{00000000-0005-0000-0000-0000480D0000}"/>
    <cellStyle name="Normal 3 2 9" xfId="929" xr:uid="{00000000-0005-0000-0000-0000490D0000}"/>
    <cellStyle name="Normal 3 2 9 2" xfId="1714" xr:uid="{00000000-0005-0000-0000-00004A0D0000}"/>
    <cellStyle name="Normal 3 2 9 2 2" xfId="2623" xr:uid="{00000000-0005-0000-0000-00004B0D0000}"/>
    <cellStyle name="Normal 3 2 9 2 2 2" xfId="5348" xr:uid="{00000000-0005-0000-0000-00004C0D0000}"/>
    <cellStyle name="Normal 3 2 9 2 2 2 2" xfId="10053" xr:uid="{59FDB8A5-D0F9-49C5-BB92-A60CD96BAA4F}"/>
    <cellStyle name="Normal 3 2 9 2 2 3" xfId="7450" xr:uid="{3EA7F6DC-4F7E-4F91-9103-B1EAF6A5D9C3}"/>
    <cellStyle name="Normal 3 2 9 2 3" xfId="3528" xr:uid="{00000000-0005-0000-0000-00004D0D0000}"/>
    <cellStyle name="Normal 3 2 9 2 3 2" xfId="8313" xr:uid="{0975A117-C563-40F5-8173-4F4686E279F6}"/>
    <cellStyle name="Normal 3 2 9 2 4" xfId="4439" xr:uid="{00000000-0005-0000-0000-00004E0D0000}"/>
    <cellStyle name="Normal 3 2 9 2 4 2" xfId="9185" xr:uid="{59B2E5C9-97CA-487D-8C1B-4E11F85BEDA2}"/>
    <cellStyle name="Normal 3 2 9 2 5" xfId="6587" xr:uid="{5D5D12B5-7E10-46CF-A3D2-A09D38C625A0}"/>
    <cellStyle name="Normal 3 2 9 3" xfId="2145" xr:uid="{00000000-0005-0000-0000-00004F0D0000}"/>
    <cellStyle name="Normal 3 2 9 3 2" xfId="4873" xr:uid="{00000000-0005-0000-0000-0000500D0000}"/>
    <cellStyle name="Normal 3 2 9 3 2 2" xfId="9582" xr:uid="{5F99F099-E6D9-4965-84B5-464E87B86EAB}"/>
    <cellStyle name="Normal 3 2 9 3 3" xfId="6979" xr:uid="{5FF6B151-E5F7-48E0-B6F7-5C69F6301BF5}"/>
    <cellStyle name="Normal 3 2 9 4" xfId="3055" xr:uid="{00000000-0005-0000-0000-0000510D0000}"/>
    <cellStyle name="Normal 3 2 9 4 2" xfId="7842" xr:uid="{3A4B3BE7-B113-487A-93E9-61E0F8D24A44}"/>
    <cellStyle name="Normal 3 2 9 5" xfId="3966" xr:uid="{00000000-0005-0000-0000-0000520D0000}"/>
    <cellStyle name="Normal 3 2 9 5 2" xfId="8714" xr:uid="{03C5A327-017E-430B-B490-57FBDD2D672F}"/>
    <cellStyle name="Normal 3 2 9 6" xfId="6077" xr:uid="{0BEA10FA-ED1E-41DE-8288-AD84D5DC52E8}"/>
    <cellStyle name="Normal 3 2 90" xfId="930" xr:uid="{00000000-0005-0000-0000-0000530D0000}"/>
    <cellStyle name="Normal 3 2 91" xfId="931" xr:uid="{00000000-0005-0000-0000-0000540D0000}"/>
    <cellStyle name="Normal 3 2 91 2" xfId="1715" xr:uid="{00000000-0005-0000-0000-0000550D0000}"/>
    <cellStyle name="Normal 3 2 91 2 2" xfId="2624" xr:uid="{00000000-0005-0000-0000-0000560D0000}"/>
    <cellStyle name="Normal 3 2 91 2 2 2" xfId="5349" xr:uid="{00000000-0005-0000-0000-0000570D0000}"/>
    <cellStyle name="Normal 3 2 91 2 2 2 2" xfId="10054" xr:uid="{EA7DFC2C-46C6-412E-872D-1B3767A4F31B}"/>
    <cellStyle name="Normal 3 2 91 2 2 3" xfId="7451" xr:uid="{1DCCB3B4-3235-449C-8C1F-691F5DD4034B}"/>
    <cellStyle name="Normal 3 2 91 2 3" xfId="3529" xr:uid="{00000000-0005-0000-0000-0000580D0000}"/>
    <cellStyle name="Normal 3 2 91 2 3 2" xfId="8314" xr:uid="{67D1083F-D49B-4354-9444-2B4E7B5A71E0}"/>
    <cellStyle name="Normal 3 2 91 2 4" xfId="4440" xr:uid="{00000000-0005-0000-0000-0000590D0000}"/>
    <cellStyle name="Normal 3 2 91 2 4 2" xfId="9186" xr:uid="{59404351-4FF2-45BD-8C7A-51D714095E91}"/>
    <cellStyle name="Normal 3 2 91 2 5" xfId="6588" xr:uid="{7C055970-6176-43FE-BF40-E8B747A184EA}"/>
    <cellStyle name="Normal 3 2 91 3" xfId="2146" xr:uid="{00000000-0005-0000-0000-00005A0D0000}"/>
    <cellStyle name="Normal 3 2 91 3 2" xfId="4874" xr:uid="{00000000-0005-0000-0000-00005B0D0000}"/>
    <cellStyle name="Normal 3 2 91 3 2 2" xfId="9583" xr:uid="{C45AF328-D4B8-4300-A047-CDA26A51F223}"/>
    <cellStyle name="Normal 3 2 91 3 3" xfId="6980" xr:uid="{781C0654-F47B-4A6C-9DCE-CE76D8FF5ACD}"/>
    <cellStyle name="Normal 3 2 91 4" xfId="3056" xr:uid="{00000000-0005-0000-0000-00005C0D0000}"/>
    <cellStyle name="Normal 3 2 91 4 2" xfId="7843" xr:uid="{BCBF0847-A135-4DC7-B47B-958D234A7CFE}"/>
    <cellStyle name="Normal 3 2 91 5" xfId="3967" xr:uid="{00000000-0005-0000-0000-00005D0D0000}"/>
    <cellStyle name="Normal 3 2 91 5 2" xfId="8715" xr:uid="{22040DA7-313F-4171-B228-B68B33FF045E}"/>
    <cellStyle name="Normal 3 2 91 6" xfId="6078" xr:uid="{4CEA3E35-2288-4A9C-8890-4012EBC6CD80}"/>
    <cellStyle name="Normal 3 2 92" xfId="932" xr:uid="{00000000-0005-0000-0000-00005E0D0000}"/>
    <cellStyle name="Normal 3 2 92 2" xfId="1716" xr:uid="{00000000-0005-0000-0000-00005F0D0000}"/>
    <cellStyle name="Normal 3 2 92 2 2" xfId="2625" xr:uid="{00000000-0005-0000-0000-0000600D0000}"/>
    <cellStyle name="Normal 3 2 92 2 2 2" xfId="5350" xr:uid="{00000000-0005-0000-0000-0000610D0000}"/>
    <cellStyle name="Normal 3 2 92 2 2 2 2" xfId="10055" xr:uid="{7FAD3DC2-C974-4D8B-81DC-5305F135F24D}"/>
    <cellStyle name="Normal 3 2 92 2 2 3" xfId="7452" xr:uid="{0A410725-86D9-499B-A916-D3114235725B}"/>
    <cellStyle name="Normal 3 2 92 2 3" xfId="3530" xr:uid="{00000000-0005-0000-0000-0000620D0000}"/>
    <cellStyle name="Normal 3 2 92 2 3 2" xfId="8315" xr:uid="{18EC1492-D38F-43A4-93CE-7AB33F1256FC}"/>
    <cellStyle name="Normal 3 2 92 2 4" xfId="4441" xr:uid="{00000000-0005-0000-0000-0000630D0000}"/>
    <cellStyle name="Normal 3 2 92 2 4 2" xfId="9187" xr:uid="{1E42551B-819A-4AB6-8D14-C39E62D3F6BE}"/>
    <cellStyle name="Normal 3 2 92 2 5" xfId="6589" xr:uid="{34FCC9F9-9BCA-4DDD-86CB-6660B21ADFE2}"/>
    <cellStyle name="Normal 3 2 92 3" xfId="2147" xr:uid="{00000000-0005-0000-0000-0000640D0000}"/>
    <cellStyle name="Normal 3 2 92 3 2" xfId="4875" xr:uid="{00000000-0005-0000-0000-0000650D0000}"/>
    <cellStyle name="Normal 3 2 92 3 2 2" xfId="9584" xr:uid="{FF9EBE05-6B2A-42BF-BDB2-8C7411C35DEE}"/>
    <cellStyle name="Normal 3 2 92 3 3" xfId="6981" xr:uid="{18D5B6CB-BB14-4A04-BBAB-2078E896C375}"/>
    <cellStyle name="Normal 3 2 92 4" xfId="3057" xr:uid="{00000000-0005-0000-0000-0000660D0000}"/>
    <cellStyle name="Normal 3 2 92 4 2" xfId="7844" xr:uid="{BBE25991-2318-429C-A689-61B71397C8B6}"/>
    <cellStyle name="Normal 3 2 92 5" xfId="3968" xr:uid="{00000000-0005-0000-0000-0000670D0000}"/>
    <cellStyle name="Normal 3 2 92 5 2" xfId="8716" xr:uid="{CEC947D3-EC12-4549-A9BE-6BAF92E1465D}"/>
    <cellStyle name="Normal 3 2 92 6" xfId="6079" xr:uid="{F980E3C4-7E20-45E1-A7DE-EB6F35B71158}"/>
    <cellStyle name="Normal 3 2 93" xfId="933" xr:uid="{00000000-0005-0000-0000-0000680D0000}"/>
    <cellStyle name="Normal 3 2 93 2" xfId="1717" xr:uid="{00000000-0005-0000-0000-0000690D0000}"/>
    <cellStyle name="Normal 3 2 93 2 2" xfId="2626" xr:uid="{00000000-0005-0000-0000-00006A0D0000}"/>
    <cellStyle name="Normal 3 2 93 2 2 2" xfId="5351" xr:uid="{00000000-0005-0000-0000-00006B0D0000}"/>
    <cellStyle name="Normal 3 2 93 2 2 2 2" xfId="10056" xr:uid="{DF5C9EA4-5949-410B-8985-F5B3132040FA}"/>
    <cellStyle name="Normal 3 2 93 2 2 3" xfId="7453" xr:uid="{23738DC9-2745-4A68-98D0-C5D17DFC4F98}"/>
    <cellStyle name="Normal 3 2 93 2 3" xfId="3531" xr:uid="{00000000-0005-0000-0000-00006C0D0000}"/>
    <cellStyle name="Normal 3 2 93 2 3 2" xfId="8316" xr:uid="{AA017560-1F26-4585-A57E-DBA16CF3A0D1}"/>
    <cellStyle name="Normal 3 2 93 2 4" xfId="4442" xr:uid="{00000000-0005-0000-0000-00006D0D0000}"/>
    <cellStyle name="Normal 3 2 93 2 4 2" xfId="9188" xr:uid="{1C22D336-DC65-4E85-8272-41E17C0BC45F}"/>
    <cellStyle name="Normal 3 2 93 2 5" xfId="6590" xr:uid="{1D969B5E-876F-4DD2-98CD-9775A2446BB5}"/>
    <cellStyle name="Normal 3 2 93 3" xfId="2148" xr:uid="{00000000-0005-0000-0000-00006E0D0000}"/>
    <cellStyle name="Normal 3 2 93 3 2" xfId="4876" xr:uid="{00000000-0005-0000-0000-00006F0D0000}"/>
    <cellStyle name="Normal 3 2 93 3 2 2" xfId="9585" xr:uid="{61B7FB6A-83D1-4B33-929C-E8F0A9329232}"/>
    <cellStyle name="Normal 3 2 93 3 3" xfId="6982" xr:uid="{DA374E14-477E-4701-A931-89D7D2C4F0F9}"/>
    <cellStyle name="Normal 3 2 93 4" xfId="3058" xr:uid="{00000000-0005-0000-0000-0000700D0000}"/>
    <cellStyle name="Normal 3 2 93 4 2" xfId="7845" xr:uid="{A11FC05F-3D85-4099-910E-4102C51E923E}"/>
    <cellStyle name="Normal 3 2 93 5" xfId="3969" xr:uid="{00000000-0005-0000-0000-0000710D0000}"/>
    <cellStyle name="Normal 3 2 93 5 2" xfId="8717" xr:uid="{EBF633CB-991E-4A50-A3A2-3EABF0D131E2}"/>
    <cellStyle name="Normal 3 2 93 6" xfId="6080" xr:uid="{10662F94-B999-4FBF-A633-CF5EBEC9F52E}"/>
    <cellStyle name="Normal 3 2 94" xfId="934" xr:uid="{00000000-0005-0000-0000-0000720D0000}"/>
    <cellStyle name="Normal 3 2 94 2" xfId="1718" xr:uid="{00000000-0005-0000-0000-0000730D0000}"/>
    <cellStyle name="Normal 3 2 94 2 2" xfId="2627" xr:uid="{00000000-0005-0000-0000-0000740D0000}"/>
    <cellStyle name="Normal 3 2 94 2 2 2" xfId="5352" xr:uid="{00000000-0005-0000-0000-0000750D0000}"/>
    <cellStyle name="Normal 3 2 94 2 2 2 2" xfId="10057" xr:uid="{B95C11A9-E41C-44EF-B9B5-B97925A4F3C1}"/>
    <cellStyle name="Normal 3 2 94 2 2 3" xfId="7454" xr:uid="{B2833314-AC5F-4582-94B7-BB8C3E2B6FAF}"/>
    <cellStyle name="Normal 3 2 94 2 3" xfId="3532" xr:uid="{00000000-0005-0000-0000-0000760D0000}"/>
    <cellStyle name="Normal 3 2 94 2 3 2" xfId="8317" xr:uid="{6F9A1EDF-5D55-4CDA-B494-B2F5D1E7898D}"/>
    <cellStyle name="Normal 3 2 94 2 4" xfId="4443" xr:uid="{00000000-0005-0000-0000-0000770D0000}"/>
    <cellStyle name="Normal 3 2 94 2 4 2" xfId="9189" xr:uid="{9234116E-2C2C-4018-8C72-0A66E8DA6D52}"/>
    <cellStyle name="Normal 3 2 94 2 5" xfId="6591" xr:uid="{82202FAD-955F-489C-8CD3-183F63FC296E}"/>
    <cellStyle name="Normal 3 2 94 3" xfId="2149" xr:uid="{00000000-0005-0000-0000-0000780D0000}"/>
    <cellStyle name="Normal 3 2 94 3 2" xfId="4877" xr:uid="{00000000-0005-0000-0000-0000790D0000}"/>
    <cellStyle name="Normal 3 2 94 3 2 2" xfId="9586" xr:uid="{53574102-8BD0-4438-A6FA-6DB9C7C8394F}"/>
    <cellStyle name="Normal 3 2 94 3 3" xfId="6983" xr:uid="{8A6EC13F-A941-48D8-A7E1-73E1C3449E0F}"/>
    <cellStyle name="Normal 3 2 94 4" xfId="3059" xr:uid="{00000000-0005-0000-0000-00007A0D0000}"/>
    <cellStyle name="Normal 3 2 94 4 2" xfId="7846" xr:uid="{6E4B28A9-3569-40FB-A1E7-AEDC124914EC}"/>
    <cellStyle name="Normal 3 2 94 5" xfId="3970" xr:uid="{00000000-0005-0000-0000-00007B0D0000}"/>
    <cellStyle name="Normal 3 2 94 5 2" xfId="8718" xr:uid="{CBEFE088-C082-4F71-A008-45E237D37EC0}"/>
    <cellStyle name="Normal 3 2 94 6" xfId="6081" xr:uid="{7C9EB474-2CC6-4CD5-B803-C90F3EC477BE}"/>
    <cellStyle name="Normal 3 2 95" xfId="935" xr:uid="{00000000-0005-0000-0000-00007C0D0000}"/>
    <cellStyle name="Normal 3 2 95 2" xfId="1719" xr:uid="{00000000-0005-0000-0000-00007D0D0000}"/>
    <cellStyle name="Normal 3 2 95 2 2" xfId="2628" xr:uid="{00000000-0005-0000-0000-00007E0D0000}"/>
    <cellStyle name="Normal 3 2 95 2 2 2" xfId="5353" xr:uid="{00000000-0005-0000-0000-00007F0D0000}"/>
    <cellStyle name="Normal 3 2 95 2 2 2 2" xfId="10058" xr:uid="{411EB997-4A07-41D2-898A-834BD287BBC7}"/>
    <cellStyle name="Normal 3 2 95 2 2 3" xfId="7455" xr:uid="{3102DAF0-AD2D-4910-96A4-B30FD5C49BCC}"/>
    <cellStyle name="Normal 3 2 95 2 3" xfId="3533" xr:uid="{00000000-0005-0000-0000-0000800D0000}"/>
    <cellStyle name="Normal 3 2 95 2 3 2" xfId="8318" xr:uid="{D8E8384E-DCDF-42E6-B248-8333D83CB3E2}"/>
    <cellStyle name="Normal 3 2 95 2 4" xfId="4444" xr:uid="{00000000-0005-0000-0000-0000810D0000}"/>
    <cellStyle name="Normal 3 2 95 2 4 2" xfId="9190" xr:uid="{C1A0E9A9-1913-4AAC-8B40-0334DF57F327}"/>
    <cellStyle name="Normal 3 2 95 2 5" xfId="6592" xr:uid="{30697D0D-BDEB-49F7-A31C-8D2524931EA4}"/>
    <cellStyle name="Normal 3 2 95 3" xfId="2150" xr:uid="{00000000-0005-0000-0000-0000820D0000}"/>
    <cellStyle name="Normal 3 2 95 3 2" xfId="4878" xr:uid="{00000000-0005-0000-0000-0000830D0000}"/>
    <cellStyle name="Normal 3 2 95 3 2 2" xfId="9587" xr:uid="{F6E10332-5E88-4262-9FA7-EEEF99C21FB2}"/>
    <cellStyle name="Normal 3 2 95 3 3" xfId="6984" xr:uid="{F637F9A4-FC48-4DAC-9A5B-96DE3ECBDB43}"/>
    <cellStyle name="Normal 3 2 95 4" xfId="3060" xr:uid="{00000000-0005-0000-0000-0000840D0000}"/>
    <cellStyle name="Normal 3 2 95 4 2" xfId="7847" xr:uid="{993E76FF-7906-4F35-84C5-B0CFA9924E06}"/>
    <cellStyle name="Normal 3 2 95 5" xfId="3971" xr:uid="{00000000-0005-0000-0000-0000850D0000}"/>
    <cellStyle name="Normal 3 2 95 5 2" xfId="8719" xr:uid="{1D2AA4A4-013F-4C6F-B535-D0FBCC7B42AE}"/>
    <cellStyle name="Normal 3 2 95 6" xfId="6082" xr:uid="{1C5CAD2B-8F5F-423F-9887-DFA6C039BD2B}"/>
    <cellStyle name="Normal 3 2 96" xfId="936" xr:uid="{00000000-0005-0000-0000-0000860D0000}"/>
    <cellStyle name="Normal 3 2 96 2" xfId="1720" xr:uid="{00000000-0005-0000-0000-0000870D0000}"/>
    <cellStyle name="Normal 3 2 96 2 2" xfId="2629" xr:uid="{00000000-0005-0000-0000-0000880D0000}"/>
    <cellStyle name="Normal 3 2 96 2 2 2" xfId="5354" xr:uid="{00000000-0005-0000-0000-0000890D0000}"/>
    <cellStyle name="Normal 3 2 96 2 2 2 2" xfId="10059" xr:uid="{020C7599-3F61-48BE-BFAE-3FE98C90F7E3}"/>
    <cellStyle name="Normal 3 2 96 2 2 3" xfId="7456" xr:uid="{F430F9D3-3558-4122-8549-6A39F5CEE1B0}"/>
    <cellStyle name="Normal 3 2 96 2 3" xfId="3534" xr:uid="{00000000-0005-0000-0000-00008A0D0000}"/>
    <cellStyle name="Normal 3 2 96 2 3 2" xfId="8319" xr:uid="{299C7B57-FFA8-45B6-8942-C5EA5A56C24D}"/>
    <cellStyle name="Normal 3 2 96 2 4" xfId="4445" xr:uid="{00000000-0005-0000-0000-00008B0D0000}"/>
    <cellStyle name="Normal 3 2 96 2 4 2" xfId="9191" xr:uid="{B26E3A4B-FA98-4FD2-8515-1154BDFBAA57}"/>
    <cellStyle name="Normal 3 2 96 2 5" xfId="6593" xr:uid="{E279EA09-BEE5-49DE-97C6-FDCF15C1E8C7}"/>
    <cellStyle name="Normal 3 2 96 3" xfId="2151" xr:uid="{00000000-0005-0000-0000-00008C0D0000}"/>
    <cellStyle name="Normal 3 2 96 3 2" xfId="4879" xr:uid="{00000000-0005-0000-0000-00008D0D0000}"/>
    <cellStyle name="Normal 3 2 96 3 2 2" xfId="9588" xr:uid="{59969667-492D-46F4-846A-95A8B4344925}"/>
    <cellStyle name="Normal 3 2 96 3 3" xfId="6985" xr:uid="{9B007CBA-AA52-41F8-945F-14F53944257D}"/>
    <cellStyle name="Normal 3 2 96 4" xfId="3061" xr:uid="{00000000-0005-0000-0000-00008E0D0000}"/>
    <cellStyle name="Normal 3 2 96 4 2" xfId="7848" xr:uid="{1D6C2C0E-8D9F-4761-84C5-EC7B24A1A104}"/>
    <cellStyle name="Normal 3 2 96 5" xfId="3972" xr:uid="{00000000-0005-0000-0000-00008F0D0000}"/>
    <cellStyle name="Normal 3 2 96 5 2" xfId="8720" xr:uid="{BD9C08F2-2697-424E-8BBE-15F7938982B2}"/>
    <cellStyle name="Normal 3 2 96 6" xfId="6083" xr:uid="{4E39A98E-D733-466B-9CEE-4799F46A4AA1}"/>
    <cellStyle name="Normal 3 2 97" xfId="937" xr:uid="{00000000-0005-0000-0000-0000900D0000}"/>
    <cellStyle name="Normal 3 2 97 2" xfId="1721" xr:uid="{00000000-0005-0000-0000-0000910D0000}"/>
    <cellStyle name="Normal 3 2 97 2 2" xfId="2630" xr:uid="{00000000-0005-0000-0000-0000920D0000}"/>
    <cellStyle name="Normal 3 2 97 2 2 2" xfId="5355" xr:uid="{00000000-0005-0000-0000-0000930D0000}"/>
    <cellStyle name="Normal 3 2 97 2 2 2 2" xfId="10060" xr:uid="{6D5437BA-CBB7-4937-B4C8-D8B31934E88B}"/>
    <cellStyle name="Normal 3 2 97 2 2 3" xfId="7457" xr:uid="{377138F1-469F-44CB-BEE1-C229B15CBBA0}"/>
    <cellStyle name="Normal 3 2 97 2 3" xfId="3535" xr:uid="{00000000-0005-0000-0000-0000940D0000}"/>
    <cellStyle name="Normal 3 2 97 2 3 2" xfId="8320" xr:uid="{A66CB301-26BF-4F18-A1DD-28BBF9DCA032}"/>
    <cellStyle name="Normal 3 2 97 2 4" xfId="4446" xr:uid="{00000000-0005-0000-0000-0000950D0000}"/>
    <cellStyle name="Normal 3 2 97 2 4 2" xfId="9192" xr:uid="{1EB9A55D-8D8C-40A0-A099-924BE6C4EFB9}"/>
    <cellStyle name="Normal 3 2 97 2 5" xfId="6594" xr:uid="{0C174881-DC2A-414A-8543-B248D846B5D1}"/>
    <cellStyle name="Normal 3 2 97 3" xfId="2152" xr:uid="{00000000-0005-0000-0000-0000960D0000}"/>
    <cellStyle name="Normal 3 2 97 3 2" xfId="4880" xr:uid="{00000000-0005-0000-0000-0000970D0000}"/>
    <cellStyle name="Normal 3 2 97 3 2 2" xfId="9589" xr:uid="{09724D41-5D9F-4F2C-A27E-9F4D78A5CCD7}"/>
    <cellStyle name="Normal 3 2 97 3 3" xfId="6986" xr:uid="{043C79C4-A3F1-41BD-9F36-1FD83C069508}"/>
    <cellStyle name="Normal 3 2 97 4" xfId="3062" xr:uid="{00000000-0005-0000-0000-0000980D0000}"/>
    <cellStyle name="Normal 3 2 97 4 2" xfId="7849" xr:uid="{4A1B3D70-8B82-48E2-95DC-12E61E249957}"/>
    <cellStyle name="Normal 3 2 97 5" xfId="3973" xr:uid="{00000000-0005-0000-0000-0000990D0000}"/>
    <cellStyle name="Normal 3 2 97 5 2" xfId="8721" xr:uid="{2D537DBA-A440-4053-BCE3-EAD384CCC0C7}"/>
    <cellStyle name="Normal 3 2 97 6" xfId="6084" xr:uid="{5426FB48-446B-433B-AF16-A12091154D9E}"/>
    <cellStyle name="Normal 3 2 98" xfId="938" xr:uid="{00000000-0005-0000-0000-00009A0D0000}"/>
    <cellStyle name="Normal 3 2 98 2" xfId="1722" xr:uid="{00000000-0005-0000-0000-00009B0D0000}"/>
    <cellStyle name="Normal 3 2 98 2 2" xfId="2631" xr:uid="{00000000-0005-0000-0000-00009C0D0000}"/>
    <cellStyle name="Normal 3 2 98 2 2 2" xfId="5356" xr:uid="{00000000-0005-0000-0000-00009D0D0000}"/>
    <cellStyle name="Normal 3 2 98 2 2 2 2" xfId="10061" xr:uid="{9C4FBC91-C6A6-4D46-A3D5-8E3FFDABEE4B}"/>
    <cellStyle name="Normal 3 2 98 2 2 3" xfId="7458" xr:uid="{889C3C86-D4C5-4D5F-9636-24870503348E}"/>
    <cellStyle name="Normal 3 2 98 2 3" xfId="3536" xr:uid="{00000000-0005-0000-0000-00009E0D0000}"/>
    <cellStyle name="Normal 3 2 98 2 3 2" xfId="8321" xr:uid="{91E19C5D-BEBE-4C97-BFD3-E73AE9E77D2C}"/>
    <cellStyle name="Normal 3 2 98 2 4" xfId="4447" xr:uid="{00000000-0005-0000-0000-00009F0D0000}"/>
    <cellStyle name="Normal 3 2 98 2 4 2" xfId="9193" xr:uid="{5FAD36E7-43D4-425E-84C6-FC915D8E2E8B}"/>
    <cellStyle name="Normal 3 2 98 2 5" xfId="6595" xr:uid="{7BF348E4-3510-44F5-9BB6-E199B370EB69}"/>
    <cellStyle name="Normal 3 2 98 3" xfId="2153" xr:uid="{00000000-0005-0000-0000-0000A00D0000}"/>
    <cellStyle name="Normal 3 2 98 3 2" xfId="4881" xr:uid="{00000000-0005-0000-0000-0000A10D0000}"/>
    <cellStyle name="Normal 3 2 98 3 2 2" xfId="9590" xr:uid="{6E745611-41D8-42D6-95F5-A68ABF300EBC}"/>
    <cellStyle name="Normal 3 2 98 3 3" xfId="6987" xr:uid="{E076005E-24B2-44A8-99C4-F8F4E4C29607}"/>
    <cellStyle name="Normal 3 2 98 4" xfId="3063" xr:uid="{00000000-0005-0000-0000-0000A20D0000}"/>
    <cellStyle name="Normal 3 2 98 4 2" xfId="7850" xr:uid="{03E7F6F0-8DAD-49DA-A535-B45A1E43BD5C}"/>
    <cellStyle name="Normal 3 2 98 5" xfId="3974" xr:uid="{00000000-0005-0000-0000-0000A30D0000}"/>
    <cellStyle name="Normal 3 2 98 5 2" xfId="8722" xr:uid="{2C71DC78-7911-4222-8902-B9729103E2B8}"/>
    <cellStyle name="Normal 3 2 98 6" xfId="6085" xr:uid="{D67A068C-6F2D-4863-A9BD-21DE72947239}"/>
    <cellStyle name="Normal 3 2 99" xfId="939" xr:uid="{00000000-0005-0000-0000-0000A40D0000}"/>
    <cellStyle name="Normal 3 2 99 2" xfId="1723" xr:uid="{00000000-0005-0000-0000-0000A50D0000}"/>
    <cellStyle name="Normal 3 2 99 2 2" xfId="2632" xr:uid="{00000000-0005-0000-0000-0000A60D0000}"/>
    <cellStyle name="Normal 3 2 99 2 2 2" xfId="5357" xr:uid="{00000000-0005-0000-0000-0000A70D0000}"/>
    <cellStyle name="Normal 3 2 99 2 2 2 2" xfId="10062" xr:uid="{E5C577C9-8B9B-42E0-B0AF-7AD6B5F03162}"/>
    <cellStyle name="Normal 3 2 99 2 2 3" xfId="7459" xr:uid="{150764F2-FB88-4897-8906-5310206AE2DF}"/>
    <cellStyle name="Normal 3 2 99 2 3" xfId="3537" xr:uid="{00000000-0005-0000-0000-0000A80D0000}"/>
    <cellStyle name="Normal 3 2 99 2 3 2" xfId="8322" xr:uid="{DC453093-B9AC-4048-8BE2-F29DD1CDF380}"/>
    <cellStyle name="Normal 3 2 99 2 4" xfId="4448" xr:uid="{00000000-0005-0000-0000-0000A90D0000}"/>
    <cellStyle name="Normal 3 2 99 2 4 2" xfId="9194" xr:uid="{96E9B65D-C259-490F-942F-B1079CB28616}"/>
    <cellStyle name="Normal 3 2 99 2 5" xfId="6596" xr:uid="{C171E5C9-7669-4DA8-829D-1C8157C700EE}"/>
    <cellStyle name="Normal 3 2 99 3" xfId="2154" xr:uid="{00000000-0005-0000-0000-0000AA0D0000}"/>
    <cellStyle name="Normal 3 2 99 3 2" xfId="4882" xr:uid="{00000000-0005-0000-0000-0000AB0D0000}"/>
    <cellStyle name="Normal 3 2 99 3 2 2" xfId="9591" xr:uid="{BA4346CA-B552-4DAB-8D72-23E3AB610C83}"/>
    <cellStyle name="Normal 3 2 99 3 3" xfId="6988" xr:uid="{180E5370-0D15-48D2-BA3B-9120FFC83C5D}"/>
    <cellStyle name="Normal 3 2 99 4" xfId="3064" xr:uid="{00000000-0005-0000-0000-0000AC0D0000}"/>
    <cellStyle name="Normal 3 2 99 4 2" xfId="7851" xr:uid="{F95ECB45-E2F1-40BE-A46A-B130910A4DBD}"/>
    <cellStyle name="Normal 3 2 99 5" xfId="3975" xr:uid="{00000000-0005-0000-0000-0000AD0D0000}"/>
    <cellStyle name="Normal 3 2 99 5 2" xfId="8723" xr:uid="{C5A8CED0-31EB-47C7-B4E2-5395263D728F}"/>
    <cellStyle name="Normal 3 2 99 6" xfId="6086" xr:uid="{D6F96960-10C4-4456-AD77-908B32E2D437}"/>
    <cellStyle name="Normal 3 2_Dofa final 2013" xfId="940" xr:uid="{00000000-0005-0000-0000-0000AE0D0000}"/>
    <cellStyle name="Normal 3 20" xfId="941" xr:uid="{00000000-0005-0000-0000-0000AF0D0000}"/>
    <cellStyle name="Normal 3 21" xfId="942" xr:uid="{00000000-0005-0000-0000-0000B00D0000}"/>
    <cellStyle name="Normal 3 22" xfId="943" xr:uid="{00000000-0005-0000-0000-0000B10D0000}"/>
    <cellStyle name="Normal 3 23" xfId="944" xr:uid="{00000000-0005-0000-0000-0000B20D0000}"/>
    <cellStyle name="Normal 3 24" xfId="945" xr:uid="{00000000-0005-0000-0000-0000B30D0000}"/>
    <cellStyle name="Normal 3 25" xfId="946" xr:uid="{00000000-0005-0000-0000-0000B40D0000}"/>
    <cellStyle name="Normal 3 26" xfId="947" xr:uid="{00000000-0005-0000-0000-0000B50D0000}"/>
    <cellStyle name="Normal 3 27" xfId="948" xr:uid="{00000000-0005-0000-0000-0000B60D0000}"/>
    <cellStyle name="Normal 3 28" xfId="949" xr:uid="{00000000-0005-0000-0000-0000B70D0000}"/>
    <cellStyle name="Normal 3 29" xfId="950" xr:uid="{00000000-0005-0000-0000-0000B80D0000}"/>
    <cellStyle name="Normal 3 3" xfId="951" xr:uid="{00000000-0005-0000-0000-0000B90D0000}"/>
    <cellStyle name="Normal 3 30" xfId="952" xr:uid="{00000000-0005-0000-0000-0000BA0D0000}"/>
    <cellStyle name="Normal 3 31" xfId="953" xr:uid="{00000000-0005-0000-0000-0000BB0D0000}"/>
    <cellStyle name="Normal 3 32" xfId="954" xr:uid="{00000000-0005-0000-0000-0000BC0D0000}"/>
    <cellStyle name="Normal 3 33" xfId="955" xr:uid="{00000000-0005-0000-0000-0000BD0D0000}"/>
    <cellStyle name="Normal 3 34" xfId="956" xr:uid="{00000000-0005-0000-0000-0000BE0D0000}"/>
    <cellStyle name="Normal 3 35" xfId="957" xr:uid="{00000000-0005-0000-0000-0000BF0D0000}"/>
    <cellStyle name="Normal 3 36" xfId="958" xr:uid="{00000000-0005-0000-0000-0000C00D0000}"/>
    <cellStyle name="Normal 3 37" xfId="959" xr:uid="{00000000-0005-0000-0000-0000C10D0000}"/>
    <cellStyle name="Normal 3 38" xfId="960" xr:uid="{00000000-0005-0000-0000-0000C20D0000}"/>
    <cellStyle name="Normal 3 39" xfId="961" xr:uid="{00000000-0005-0000-0000-0000C30D0000}"/>
    <cellStyle name="Normal 3 4" xfId="962" xr:uid="{00000000-0005-0000-0000-0000C40D0000}"/>
    <cellStyle name="Normal 3 4 2" xfId="1356" xr:uid="{00000000-0005-0000-0000-0000C50D0000}"/>
    <cellStyle name="Normal 3 4 2 2" xfId="2351" xr:uid="{00000000-0005-0000-0000-0000C60D0000}"/>
    <cellStyle name="Normal 3 4 2 2 2" xfId="5076" xr:uid="{00000000-0005-0000-0000-0000C70D0000}"/>
    <cellStyle name="Normal 3 4 2 2 2 2" xfId="9783" xr:uid="{C7082133-244B-4C78-BE52-51F3035C33FF}"/>
    <cellStyle name="Normal 3 4 2 2 3" xfId="7180" xr:uid="{8F3D3256-85C0-441C-A404-0C8C29AFACFC}"/>
    <cellStyle name="Normal 3 4 2 3" xfId="3256" xr:uid="{00000000-0005-0000-0000-0000C80D0000}"/>
    <cellStyle name="Normal 3 4 2 3 2" xfId="8043" xr:uid="{0F012944-8A15-4441-AF74-FD0F17FAB25E}"/>
    <cellStyle name="Normal 3 4 2 4" xfId="4167" xr:uid="{00000000-0005-0000-0000-0000C90D0000}"/>
    <cellStyle name="Normal 3 4 2 4 2" xfId="8915" xr:uid="{3AB92B10-15C3-4DE2-8F02-9B6939FEB504}"/>
    <cellStyle name="Normal 3 4 2 5" xfId="6292" xr:uid="{DB8EF3BE-A4EB-4088-A2AF-DDDA9D76F01B}"/>
    <cellStyle name="Normal 3 40" xfId="963" xr:uid="{00000000-0005-0000-0000-0000CA0D0000}"/>
    <cellStyle name="Normal 3 41" xfId="964" xr:uid="{00000000-0005-0000-0000-0000CB0D0000}"/>
    <cellStyle name="Normal 3 42" xfId="965" xr:uid="{00000000-0005-0000-0000-0000CC0D0000}"/>
    <cellStyle name="Normal 3 43" xfId="966" xr:uid="{00000000-0005-0000-0000-0000CD0D0000}"/>
    <cellStyle name="Normal 3 44" xfId="967" xr:uid="{00000000-0005-0000-0000-0000CE0D0000}"/>
    <cellStyle name="Normal 3 45" xfId="968" xr:uid="{00000000-0005-0000-0000-0000CF0D0000}"/>
    <cellStyle name="Normal 3 46" xfId="969" xr:uid="{00000000-0005-0000-0000-0000D00D0000}"/>
    <cellStyle name="Normal 3 47" xfId="970" xr:uid="{00000000-0005-0000-0000-0000D10D0000}"/>
    <cellStyle name="Normal 3 48" xfId="971" xr:uid="{00000000-0005-0000-0000-0000D20D0000}"/>
    <cellStyle name="Normal 3 49" xfId="972" xr:uid="{00000000-0005-0000-0000-0000D30D0000}"/>
    <cellStyle name="Normal 3 5" xfId="973" xr:uid="{00000000-0005-0000-0000-0000D40D0000}"/>
    <cellStyle name="Normal 3 50" xfId="974" xr:uid="{00000000-0005-0000-0000-0000D50D0000}"/>
    <cellStyle name="Normal 3 51" xfId="975" xr:uid="{00000000-0005-0000-0000-0000D60D0000}"/>
    <cellStyle name="Normal 3 52" xfId="976" xr:uid="{00000000-0005-0000-0000-0000D70D0000}"/>
    <cellStyle name="Normal 3 53" xfId="977" xr:uid="{00000000-0005-0000-0000-0000D80D0000}"/>
    <cellStyle name="Normal 3 54" xfId="978" xr:uid="{00000000-0005-0000-0000-0000D90D0000}"/>
    <cellStyle name="Normal 3 55" xfId="979" xr:uid="{00000000-0005-0000-0000-0000DA0D0000}"/>
    <cellStyle name="Normal 3 56" xfId="980" xr:uid="{00000000-0005-0000-0000-0000DB0D0000}"/>
    <cellStyle name="Normal 3 57" xfId="981" xr:uid="{00000000-0005-0000-0000-0000DC0D0000}"/>
    <cellStyle name="Normal 3 58" xfId="982" xr:uid="{00000000-0005-0000-0000-0000DD0D0000}"/>
    <cellStyle name="Normal 3 59" xfId="983" xr:uid="{00000000-0005-0000-0000-0000DE0D0000}"/>
    <cellStyle name="Normal 3 6" xfId="984" xr:uid="{00000000-0005-0000-0000-0000DF0D0000}"/>
    <cellStyle name="Normal 3 60" xfId="985" xr:uid="{00000000-0005-0000-0000-0000E00D0000}"/>
    <cellStyle name="Normal 3 61" xfId="986" xr:uid="{00000000-0005-0000-0000-0000E10D0000}"/>
    <cellStyle name="Normal 3 62" xfId="987" xr:uid="{00000000-0005-0000-0000-0000E20D0000}"/>
    <cellStyle name="Normal 3 63" xfId="988" xr:uid="{00000000-0005-0000-0000-0000E30D0000}"/>
    <cellStyle name="Normal 3 64" xfId="989" xr:uid="{00000000-0005-0000-0000-0000E40D0000}"/>
    <cellStyle name="Normal 3 65" xfId="990" xr:uid="{00000000-0005-0000-0000-0000E50D0000}"/>
    <cellStyle name="Normal 3 66" xfId="991" xr:uid="{00000000-0005-0000-0000-0000E60D0000}"/>
    <cellStyle name="Normal 3 67" xfId="992" xr:uid="{00000000-0005-0000-0000-0000E70D0000}"/>
    <cellStyle name="Normal 3 68" xfId="993" xr:uid="{00000000-0005-0000-0000-0000E80D0000}"/>
    <cellStyle name="Normal 3 69" xfId="994" xr:uid="{00000000-0005-0000-0000-0000E90D0000}"/>
    <cellStyle name="Normal 3 7" xfId="995" xr:uid="{00000000-0005-0000-0000-0000EA0D0000}"/>
    <cellStyle name="Normal 3 70" xfId="996" xr:uid="{00000000-0005-0000-0000-0000EB0D0000}"/>
    <cellStyle name="Normal 3 71" xfId="997" xr:uid="{00000000-0005-0000-0000-0000EC0D0000}"/>
    <cellStyle name="Normal 3 72" xfId="998" xr:uid="{00000000-0005-0000-0000-0000ED0D0000}"/>
    <cellStyle name="Normal 3 73" xfId="999" xr:uid="{00000000-0005-0000-0000-0000EE0D0000}"/>
    <cellStyle name="Normal 3 74" xfId="1000" xr:uid="{00000000-0005-0000-0000-0000EF0D0000}"/>
    <cellStyle name="Normal 3 75" xfId="1001" xr:uid="{00000000-0005-0000-0000-0000F00D0000}"/>
    <cellStyle name="Normal 3 76" xfId="1002" xr:uid="{00000000-0005-0000-0000-0000F10D0000}"/>
    <cellStyle name="Normal 3 77" xfId="1003" xr:uid="{00000000-0005-0000-0000-0000F20D0000}"/>
    <cellStyle name="Normal 3 78" xfId="1004" xr:uid="{00000000-0005-0000-0000-0000F30D0000}"/>
    <cellStyle name="Normal 3 79" xfId="1005" xr:uid="{00000000-0005-0000-0000-0000F40D0000}"/>
    <cellStyle name="Normal 3 8" xfId="1006" xr:uid="{00000000-0005-0000-0000-0000F50D0000}"/>
    <cellStyle name="Normal 3 80" xfId="1007" xr:uid="{00000000-0005-0000-0000-0000F60D0000}"/>
    <cellStyle name="Normal 3 81" xfId="1008" xr:uid="{00000000-0005-0000-0000-0000F70D0000}"/>
    <cellStyle name="Normal 3 82" xfId="1009" xr:uid="{00000000-0005-0000-0000-0000F80D0000}"/>
    <cellStyle name="Normal 3 83" xfId="1010" xr:uid="{00000000-0005-0000-0000-0000F90D0000}"/>
    <cellStyle name="Normal 3 84" xfId="1011" xr:uid="{00000000-0005-0000-0000-0000FA0D0000}"/>
    <cellStyle name="Normal 3 85" xfId="1012" xr:uid="{00000000-0005-0000-0000-0000FB0D0000}"/>
    <cellStyle name="Normal 3 86" xfId="1013" xr:uid="{00000000-0005-0000-0000-0000FC0D0000}"/>
    <cellStyle name="Normal 3 87" xfId="1014" xr:uid="{00000000-0005-0000-0000-0000FD0D0000}"/>
    <cellStyle name="Normal 3 88" xfId="1015" xr:uid="{00000000-0005-0000-0000-0000FE0D0000}"/>
    <cellStyle name="Normal 3 89" xfId="1016" xr:uid="{00000000-0005-0000-0000-0000FF0D0000}"/>
    <cellStyle name="Normal 3 9" xfId="1017" xr:uid="{00000000-0005-0000-0000-0000000E0000}"/>
    <cellStyle name="Normal 3 90" xfId="1018" xr:uid="{00000000-0005-0000-0000-0000010E0000}"/>
    <cellStyle name="Normal 3 91" xfId="1019" xr:uid="{00000000-0005-0000-0000-0000020E0000}"/>
    <cellStyle name="Normal 3 92" xfId="1020" xr:uid="{00000000-0005-0000-0000-0000030E0000}"/>
    <cellStyle name="Normal 3 93" xfId="1021" xr:uid="{00000000-0005-0000-0000-0000040E0000}"/>
    <cellStyle name="Normal 3 94" xfId="1022" xr:uid="{00000000-0005-0000-0000-0000050E0000}"/>
    <cellStyle name="Normal 3 95" xfId="1023" xr:uid="{00000000-0005-0000-0000-0000060E0000}"/>
    <cellStyle name="Normal 3 96" xfId="1024" xr:uid="{00000000-0005-0000-0000-0000070E0000}"/>
    <cellStyle name="Normal 3 97" xfId="1025" xr:uid="{00000000-0005-0000-0000-0000080E0000}"/>
    <cellStyle name="Normal 3 98" xfId="1026" xr:uid="{00000000-0005-0000-0000-0000090E0000}"/>
    <cellStyle name="Normal 3 99" xfId="1027" xr:uid="{00000000-0005-0000-0000-00000A0E0000}"/>
    <cellStyle name="Normal 3_ESTRUCTURA" xfId="1355" xr:uid="{00000000-0005-0000-0000-00000B0E0000}"/>
    <cellStyle name="Normal 30" xfId="1309" xr:uid="{00000000-0005-0000-0000-00000C0E0000}"/>
    <cellStyle name="Normal 31" xfId="1028" xr:uid="{00000000-0005-0000-0000-00000D0E0000}"/>
    <cellStyle name="Normal 31 2" xfId="1029" xr:uid="{00000000-0005-0000-0000-00000E0E0000}"/>
    <cellStyle name="Normal 31 2 2" xfId="1725" xr:uid="{00000000-0005-0000-0000-00000F0E0000}"/>
    <cellStyle name="Normal 31 2 2 2" xfId="2634" xr:uid="{00000000-0005-0000-0000-0000100E0000}"/>
    <cellStyle name="Normal 31 2 2 2 2" xfId="5359" xr:uid="{00000000-0005-0000-0000-0000110E0000}"/>
    <cellStyle name="Normal 31 2 2 2 2 2" xfId="10064" xr:uid="{A224A55B-3957-4570-A1B8-6C6CBEE5011A}"/>
    <cellStyle name="Normal 31 2 2 2 3" xfId="7461" xr:uid="{BE56884A-78C0-451C-9A93-B91413FFD0B2}"/>
    <cellStyle name="Normal 31 2 2 3" xfId="3539" xr:uid="{00000000-0005-0000-0000-0000120E0000}"/>
    <cellStyle name="Normal 31 2 2 3 2" xfId="8324" xr:uid="{9ACDE700-5524-4533-933D-D71890E2306E}"/>
    <cellStyle name="Normal 31 2 2 4" xfId="4450" xr:uid="{00000000-0005-0000-0000-0000130E0000}"/>
    <cellStyle name="Normal 31 2 2 4 2" xfId="9196" xr:uid="{54343800-9142-42A2-8746-815532B17035}"/>
    <cellStyle name="Normal 31 2 2 5" xfId="6598" xr:uid="{E9FEA167-3922-4855-A4FD-ACDCE17600D4}"/>
    <cellStyle name="Normal 31 2 3" xfId="2156" xr:uid="{00000000-0005-0000-0000-0000140E0000}"/>
    <cellStyle name="Normal 31 2 3 2" xfId="4884" xr:uid="{00000000-0005-0000-0000-0000150E0000}"/>
    <cellStyle name="Normal 31 2 3 2 2" xfId="9593" xr:uid="{3A8D5F4A-AC71-4AAF-83B2-69AF9FE5442A}"/>
    <cellStyle name="Normal 31 2 3 3" xfId="6990" xr:uid="{8D6713F7-2697-4AF8-95B9-9E7A0D58D5C6}"/>
    <cellStyle name="Normal 31 2 4" xfId="3066" xr:uid="{00000000-0005-0000-0000-0000160E0000}"/>
    <cellStyle name="Normal 31 2 4 2" xfId="7853" xr:uid="{868C3C80-8220-4839-A162-A88D32F03239}"/>
    <cellStyle name="Normal 31 2 5" xfId="3977" xr:uid="{00000000-0005-0000-0000-0000170E0000}"/>
    <cellStyle name="Normal 31 2 5 2" xfId="8725" xr:uid="{5FB1FE3A-44B3-4530-8C38-33C86AE3BB51}"/>
    <cellStyle name="Normal 31 2 6" xfId="6088" xr:uid="{3CDACF51-AA02-4BC5-A2ED-2E6FCCCFBF7B}"/>
    <cellStyle name="Normal 31 3" xfId="1030" xr:uid="{00000000-0005-0000-0000-0000180E0000}"/>
    <cellStyle name="Normal 31 3 2" xfId="1726" xr:uid="{00000000-0005-0000-0000-0000190E0000}"/>
    <cellStyle name="Normal 31 3 2 2" xfId="2635" xr:uid="{00000000-0005-0000-0000-00001A0E0000}"/>
    <cellStyle name="Normal 31 3 2 2 2" xfId="5360" xr:uid="{00000000-0005-0000-0000-00001B0E0000}"/>
    <cellStyle name="Normal 31 3 2 2 2 2" xfId="10065" xr:uid="{2DAF6F45-A29C-49FB-9D65-7E01ABCF028A}"/>
    <cellStyle name="Normal 31 3 2 2 3" xfId="7462" xr:uid="{58391B9B-D24E-4BD7-8C63-BCFB96886FEB}"/>
    <cellStyle name="Normal 31 3 2 3" xfId="3540" xr:uid="{00000000-0005-0000-0000-00001C0E0000}"/>
    <cellStyle name="Normal 31 3 2 3 2" xfId="8325" xr:uid="{D5489962-A704-4869-BA98-E3DE518A9235}"/>
    <cellStyle name="Normal 31 3 2 4" xfId="4451" xr:uid="{00000000-0005-0000-0000-00001D0E0000}"/>
    <cellStyle name="Normal 31 3 2 4 2" xfId="9197" xr:uid="{3DF754B0-9316-4B84-A6E7-559150DA9CEF}"/>
    <cellStyle name="Normal 31 3 2 5" xfId="6599" xr:uid="{FA1BF559-F2F6-4A8A-8FA4-AAD6C11B5A07}"/>
    <cellStyle name="Normal 31 3 3" xfId="2157" xr:uid="{00000000-0005-0000-0000-00001E0E0000}"/>
    <cellStyle name="Normal 31 3 3 2" xfId="4885" xr:uid="{00000000-0005-0000-0000-00001F0E0000}"/>
    <cellStyle name="Normal 31 3 3 2 2" xfId="9594" xr:uid="{C2678C51-DFA3-4E36-89C4-662CE92F46B4}"/>
    <cellStyle name="Normal 31 3 3 3" xfId="6991" xr:uid="{3188C244-EB95-4BD2-BA33-2E8FA6705ED9}"/>
    <cellStyle name="Normal 31 3 4" xfId="3067" xr:uid="{00000000-0005-0000-0000-0000200E0000}"/>
    <cellStyle name="Normal 31 3 4 2" xfId="7854" xr:uid="{915DB25D-59B4-4CFF-8664-116D4D6DF363}"/>
    <cellStyle name="Normal 31 3 5" xfId="3978" xr:uid="{00000000-0005-0000-0000-0000210E0000}"/>
    <cellStyle name="Normal 31 3 5 2" xfId="8726" xr:uid="{E0C0DA03-D23A-4B4E-A9F2-077783272EAC}"/>
    <cellStyle name="Normal 31 3 6" xfId="6089" xr:uid="{9E799B57-B328-45CB-BFB5-DF70433FFB93}"/>
    <cellStyle name="Normal 31 4" xfId="1031" xr:uid="{00000000-0005-0000-0000-0000220E0000}"/>
    <cellStyle name="Normal 31 4 2" xfId="1727" xr:uid="{00000000-0005-0000-0000-0000230E0000}"/>
    <cellStyle name="Normal 31 4 2 2" xfId="2636" xr:uid="{00000000-0005-0000-0000-0000240E0000}"/>
    <cellStyle name="Normal 31 4 2 2 2" xfId="5361" xr:uid="{00000000-0005-0000-0000-0000250E0000}"/>
    <cellStyle name="Normal 31 4 2 2 2 2" xfId="10066" xr:uid="{3898921D-CA80-40B1-83D4-18D1A8486C72}"/>
    <cellStyle name="Normal 31 4 2 2 3" xfId="7463" xr:uid="{F270E077-3765-4912-B3E8-E2471881EA09}"/>
    <cellStyle name="Normal 31 4 2 3" xfId="3541" xr:uid="{00000000-0005-0000-0000-0000260E0000}"/>
    <cellStyle name="Normal 31 4 2 3 2" xfId="8326" xr:uid="{0A677032-003A-4961-BAA7-8E6B96847444}"/>
    <cellStyle name="Normal 31 4 2 4" xfId="4452" xr:uid="{00000000-0005-0000-0000-0000270E0000}"/>
    <cellStyle name="Normal 31 4 2 4 2" xfId="9198" xr:uid="{6828C417-8F71-43EC-A12F-54FEB136478B}"/>
    <cellStyle name="Normal 31 4 2 5" xfId="6600" xr:uid="{18BD3966-9D81-417A-B55D-A58E0BB8E3C0}"/>
    <cellStyle name="Normal 31 4 3" xfId="2158" xr:uid="{00000000-0005-0000-0000-0000280E0000}"/>
    <cellStyle name="Normal 31 4 3 2" xfId="4886" xr:uid="{00000000-0005-0000-0000-0000290E0000}"/>
    <cellStyle name="Normal 31 4 3 2 2" xfId="9595" xr:uid="{E6AF7CF4-A10E-4CE3-91EC-F0CEDC651541}"/>
    <cellStyle name="Normal 31 4 3 3" xfId="6992" xr:uid="{5EA40680-7212-4D3A-977F-7BD694938A0B}"/>
    <cellStyle name="Normal 31 4 4" xfId="3068" xr:uid="{00000000-0005-0000-0000-00002A0E0000}"/>
    <cellStyle name="Normal 31 4 4 2" xfId="7855" xr:uid="{2623A34F-BC2E-41A0-B58F-5F52DC048A4B}"/>
    <cellStyle name="Normal 31 4 5" xfId="3979" xr:uid="{00000000-0005-0000-0000-00002B0E0000}"/>
    <cellStyle name="Normal 31 4 5 2" xfId="8727" xr:uid="{82744330-B9DB-4DD8-B9FD-0ABF902F5EF2}"/>
    <cellStyle name="Normal 31 4 6" xfId="6090" xr:uid="{FC6D695D-314D-445B-B476-AAA3976F5027}"/>
    <cellStyle name="Normal 31 5" xfId="1724" xr:uid="{00000000-0005-0000-0000-00002C0E0000}"/>
    <cellStyle name="Normal 31 5 2" xfId="2633" xr:uid="{00000000-0005-0000-0000-00002D0E0000}"/>
    <cellStyle name="Normal 31 5 2 2" xfId="5358" xr:uid="{00000000-0005-0000-0000-00002E0E0000}"/>
    <cellStyle name="Normal 31 5 2 2 2" xfId="10063" xr:uid="{25D188F9-ACC2-49C4-B282-60BB27FDB827}"/>
    <cellStyle name="Normal 31 5 2 3" xfId="7460" xr:uid="{10E1638C-C9E0-4870-B383-2F2D24EF30E0}"/>
    <cellStyle name="Normal 31 5 3" xfId="3538" xr:uid="{00000000-0005-0000-0000-00002F0E0000}"/>
    <cellStyle name="Normal 31 5 3 2" xfId="8323" xr:uid="{BBC51028-DCF9-4A5C-BD56-765B0FDE0633}"/>
    <cellStyle name="Normal 31 5 4" xfId="4449" xr:uid="{00000000-0005-0000-0000-0000300E0000}"/>
    <cellStyle name="Normal 31 5 4 2" xfId="9195" xr:uid="{41A8BCBA-1904-4FDC-B8E4-D8870FB89268}"/>
    <cellStyle name="Normal 31 5 5" xfId="6597" xr:uid="{1775251E-2845-4D6D-AE08-6F080EEAFD9A}"/>
    <cellStyle name="Normal 31 6" xfId="2155" xr:uid="{00000000-0005-0000-0000-0000310E0000}"/>
    <cellStyle name="Normal 31 6 2" xfId="4883" xr:uid="{00000000-0005-0000-0000-0000320E0000}"/>
    <cellStyle name="Normal 31 6 2 2" xfId="9592" xr:uid="{34944DE5-FF6C-473F-8C3E-4DF3C1EFD9FF}"/>
    <cellStyle name="Normal 31 6 3" xfId="6989" xr:uid="{8FAE4E3E-2B93-4B08-9367-32F7C1E64310}"/>
    <cellStyle name="Normal 31 7" xfId="3065" xr:uid="{00000000-0005-0000-0000-0000330E0000}"/>
    <cellStyle name="Normal 31 7 2" xfId="7852" xr:uid="{5AC2DAA2-CA76-4405-9533-819F571EE3B4}"/>
    <cellStyle name="Normal 31 8" xfId="3976" xr:uid="{00000000-0005-0000-0000-0000340E0000}"/>
    <cellStyle name="Normal 31 8 2" xfId="8724" xr:uid="{000C518A-2F31-47FF-B4EA-BF31AA175CD6}"/>
    <cellStyle name="Normal 31 9" xfId="6087" xr:uid="{72932FC7-B91E-424F-AD62-BBE0825C1029}"/>
    <cellStyle name="Normal 32" xfId="1897" xr:uid="{00000000-0005-0000-0000-0000350E0000}"/>
    <cellStyle name="Normal 32 2" xfId="2806" xr:uid="{00000000-0005-0000-0000-0000360E0000}"/>
    <cellStyle name="Normal 32 2 2" xfId="5531" xr:uid="{00000000-0005-0000-0000-0000370E0000}"/>
    <cellStyle name="Normal 32 2 2 2" xfId="10236" xr:uid="{1A46A651-C6D6-4B17-9B67-7C2496AD31EB}"/>
    <cellStyle name="Normal 32 2 3" xfId="7633" xr:uid="{6DA4D54B-F3F9-4CE3-B0A1-63120DEF79CE}"/>
    <cellStyle name="Normal 32 3" xfId="3711" xr:uid="{00000000-0005-0000-0000-0000380E0000}"/>
    <cellStyle name="Normal 32 3 2" xfId="8496" xr:uid="{47FE9C0D-30B3-48E8-BA34-47721D72790D}"/>
    <cellStyle name="Normal 32 4" xfId="4622" xr:uid="{00000000-0005-0000-0000-0000390E0000}"/>
    <cellStyle name="Normal 32 4 2" xfId="9368" xr:uid="{C2464F72-B916-4660-85A5-31757F179F43}"/>
    <cellStyle name="Normal 32 5" xfId="6770" xr:uid="{6E971BEE-30F4-47D5-AE8B-C9019A73F775}"/>
    <cellStyle name="Normal 33" xfId="1032" xr:uid="{00000000-0005-0000-0000-00003A0E0000}"/>
    <cellStyle name="Normal 33 2" xfId="1033" xr:uid="{00000000-0005-0000-0000-00003B0E0000}"/>
    <cellStyle name="Normal 33 2 2" xfId="1729" xr:uid="{00000000-0005-0000-0000-00003C0E0000}"/>
    <cellStyle name="Normal 33 2 2 2" xfId="2638" xr:uid="{00000000-0005-0000-0000-00003D0E0000}"/>
    <cellStyle name="Normal 33 2 2 2 2" xfId="5363" xr:uid="{00000000-0005-0000-0000-00003E0E0000}"/>
    <cellStyle name="Normal 33 2 2 2 2 2" xfId="10068" xr:uid="{F8C93D3A-74E2-4559-8E44-8CFD9CF7AFF0}"/>
    <cellStyle name="Normal 33 2 2 2 3" xfId="7465" xr:uid="{E9116968-AEC4-467C-90E0-D70373F5DA89}"/>
    <cellStyle name="Normal 33 2 2 3" xfId="3543" xr:uid="{00000000-0005-0000-0000-00003F0E0000}"/>
    <cellStyle name="Normal 33 2 2 3 2" xfId="8328" xr:uid="{2AC8CA5D-8CDE-451E-B7E1-36C0570AE525}"/>
    <cellStyle name="Normal 33 2 2 4" xfId="4454" xr:uid="{00000000-0005-0000-0000-0000400E0000}"/>
    <cellStyle name="Normal 33 2 2 4 2" xfId="9200" xr:uid="{48A2FDFA-D2DC-4360-B122-C136FA20B0AC}"/>
    <cellStyle name="Normal 33 2 2 5" xfId="6602" xr:uid="{5AD8D10A-09F4-49AB-AF29-D80B50CEDB59}"/>
    <cellStyle name="Normal 33 2 3" xfId="2160" xr:uid="{00000000-0005-0000-0000-0000410E0000}"/>
    <cellStyle name="Normal 33 2 3 2" xfId="4888" xr:uid="{00000000-0005-0000-0000-0000420E0000}"/>
    <cellStyle name="Normal 33 2 3 2 2" xfId="9597" xr:uid="{5C3CCD6C-CA21-4BC2-B0B6-2D79512413FA}"/>
    <cellStyle name="Normal 33 2 3 3" xfId="6994" xr:uid="{E4B8F334-798E-48E9-AE62-94C87634D850}"/>
    <cellStyle name="Normal 33 2 4" xfId="3070" xr:uid="{00000000-0005-0000-0000-0000430E0000}"/>
    <cellStyle name="Normal 33 2 4 2" xfId="7857" xr:uid="{364065B9-94F0-4338-A67D-3F32E8BACA05}"/>
    <cellStyle name="Normal 33 2 5" xfId="3981" xr:uid="{00000000-0005-0000-0000-0000440E0000}"/>
    <cellStyle name="Normal 33 2 5 2" xfId="8729" xr:uid="{524634F9-2263-4B8F-9DB8-852FA626A528}"/>
    <cellStyle name="Normal 33 2 6" xfId="6092" xr:uid="{945B6F35-936A-425F-A4BC-D4BE872FC065}"/>
    <cellStyle name="Normal 33 3" xfId="1034" xr:uid="{00000000-0005-0000-0000-0000450E0000}"/>
    <cellStyle name="Normal 33 3 2" xfId="1730" xr:uid="{00000000-0005-0000-0000-0000460E0000}"/>
    <cellStyle name="Normal 33 3 2 2" xfId="2639" xr:uid="{00000000-0005-0000-0000-0000470E0000}"/>
    <cellStyle name="Normal 33 3 2 2 2" xfId="5364" xr:uid="{00000000-0005-0000-0000-0000480E0000}"/>
    <cellStyle name="Normal 33 3 2 2 2 2" xfId="10069" xr:uid="{2CBEC655-DF13-48A6-9F6E-E981745EF00E}"/>
    <cellStyle name="Normal 33 3 2 2 3" xfId="7466" xr:uid="{1C0AC468-B899-4DF3-9C0D-1B0011FF7785}"/>
    <cellStyle name="Normal 33 3 2 3" xfId="3544" xr:uid="{00000000-0005-0000-0000-0000490E0000}"/>
    <cellStyle name="Normal 33 3 2 3 2" xfId="8329" xr:uid="{FBE49A1D-9D4E-4222-A935-4444DB75179E}"/>
    <cellStyle name="Normal 33 3 2 4" xfId="4455" xr:uid="{00000000-0005-0000-0000-00004A0E0000}"/>
    <cellStyle name="Normal 33 3 2 4 2" xfId="9201" xr:uid="{D7B1FD33-2A2D-4901-9B84-FEE33E3931DB}"/>
    <cellStyle name="Normal 33 3 2 5" xfId="6603" xr:uid="{38D6762D-02BE-4662-9488-7F00EA1FB6E9}"/>
    <cellStyle name="Normal 33 3 3" xfId="2161" xr:uid="{00000000-0005-0000-0000-00004B0E0000}"/>
    <cellStyle name="Normal 33 3 3 2" xfId="4889" xr:uid="{00000000-0005-0000-0000-00004C0E0000}"/>
    <cellStyle name="Normal 33 3 3 2 2" xfId="9598" xr:uid="{C17BC1FE-444B-4F5B-945F-B4C76269DC3E}"/>
    <cellStyle name="Normal 33 3 3 3" xfId="6995" xr:uid="{191765E2-FD1E-4885-8E14-FC6230173292}"/>
    <cellStyle name="Normal 33 3 4" xfId="3071" xr:uid="{00000000-0005-0000-0000-00004D0E0000}"/>
    <cellStyle name="Normal 33 3 4 2" xfId="7858" xr:uid="{888A7F50-13C2-4D13-880F-E3FEF57FEAA3}"/>
    <cellStyle name="Normal 33 3 5" xfId="3982" xr:uid="{00000000-0005-0000-0000-00004E0E0000}"/>
    <cellStyle name="Normal 33 3 5 2" xfId="8730" xr:uid="{8CBE0748-6D52-4C14-BE94-23F92546AE68}"/>
    <cellStyle name="Normal 33 3 6" xfId="6093" xr:uid="{D37A93AA-04D3-4BB6-8A09-8A1CE99A20DB}"/>
    <cellStyle name="Normal 33 4" xfId="1035" xr:uid="{00000000-0005-0000-0000-00004F0E0000}"/>
    <cellStyle name="Normal 33 4 2" xfId="1731" xr:uid="{00000000-0005-0000-0000-0000500E0000}"/>
    <cellStyle name="Normal 33 4 2 2" xfId="2640" xr:uid="{00000000-0005-0000-0000-0000510E0000}"/>
    <cellStyle name="Normal 33 4 2 2 2" xfId="5365" xr:uid="{00000000-0005-0000-0000-0000520E0000}"/>
    <cellStyle name="Normal 33 4 2 2 2 2" xfId="10070" xr:uid="{55C4192A-8704-44FB-B2CA-572351A652C9}"/>
    <cellStyle name="Normal 33 4 2 2 3" xfId="7467" xr:uid="{1F8D3050-0C3C-45DE-A4DE-68E1B32C426C}"/>
    <cellStyle name="Normal 33 4 2 3" xfId="3545" xr:uid="{00000000-0005-0000-0000-0000530E0000}"/>
    <cellStyle name="Normal 33 4 2 3 2" xfId="8330" xr:uid="{9FFCBA26-9D95-4F2F-ABD5-C9565A29E000}"/>
    <cellStyle name="Normal 33 4 2 4" xfId="4456" xr:uid="{00000000-0005-0000-0000-0000540E0000}"/>
    <cellStyle name="Normal 33 4 2 4 2" xfId="9202" xr:uid="{16B42A85-69EF-40CF-A7F6-98571BED81EE}"/>
    <cellStyle name="Normal 33 4 2 5" xfId="6604" xr:uid="{228BA698-AAEE-4D46-897D-D682A6DE134B}"/>
    <cellStyle name="Normal 33 4 3" xfId="2162" xr:uid="{00000000-0005-0000-0000-0000550E0000}"/>
    <cellStyle name="Normal 33 4 3 2" xfId="4890" xr:uid="{00000000-0005-0000-0000-0000560E0000}"/>
    <cellStyle name="Normal 33 4 3 2 2" xfId="9599" xr:uid="{C433B048-EF8F-4184-B73C-1107C4465969}"/>
    <cellStyle name="Normal 33 4 3 3" xfId="6996" xr:uid="{A8E50CE2-6FCB-4407-9EC0-54E8C2096DEE}"/>
    <cellStyle name="Normal 33 4 4" xfId="3072" xr:uid="{00000000-0005-0000-0000-0000570E0000}"/>
    <cellStyle name="Normal 33 4 4 2" xfId="7859" xr:uid="{F8841F8B-8675-4107-B4F2-3236737CDEF2}"/>
    <cellStyle name="Normal 33 4 5" xfId="3983" xr:uid="{00000000-0005-0000-0000-0000580E0000}"/>
    <cellStyle name="Normal 33 4 5 2" xfId="8731" xr:uid="{AA281FCE-138C-44BC-9202-5199136F3145}"/>
    <cellStyle name="Normal 33 4 6" xfId="6094" xr:uid="{A09541DD-D494-4EED-AD85-CBE5B893442A}"/>
    <cellStyle name="Normal 33 5" xfId="1728" xr:uid="{00000000-0005-0000-0000-0000590E0000}"/>
    <cellStyle name="Normal 33 5 2" xfId="2637" xr:uid="{00000000-0005-0000-0000-00005A0E0000}"/>
    <cellStyle name="Normal 33 5 2 2" xfId="5362" xr:uid="{00000000-0005-0000-0000-00005B0E0000}"/>
    <cellStyle name="Normal 33 5 2 2 2" xfId="10067" xr:uid="{F6BBCA1A-A19F-4B60-9A98-E4D5A2596705}"/>
    <cellStyle name="Normal 33 5 2 3" xfId="7464" xr:uid="{57613C84-867C-42C6-97FF-639A44381B6B}"/>
    <cellStyle name="Normal 33 5 3" xfId="3542" xr:uid="{00000000-0005-0000-0000-00005C0E0000}"/>
    <cellStyle name="Normal 33 5 3 2" xfId="8327" xr:uid="{49499ED7-8DE0-4721-8BD2-CC7CCB065013}"/>
    <cellStyle name="Normal 33 5 4" xfId="4453" xr:uid="{00000000-0005-0000-0000-00005D0E0000}"/>
    <cellStyle name="Normal 33 5 4 2" xfId="9199" xr:uid="{9C501073-35F9-4094-A28C-295FC29DDFEB}"/>
    <cellStyle name="Normal 33 5 5" xfId="6601" xr:uid="{09744578-4DAE-4D65-BFE1-3226EC38CF62}"/>
    <cellStyle name="Normal 33 6" xfId="2159" xr:uid="{00000000-0005-0000-0000-00005E0E0000}"/>
    <cellStyle name="Normal 33 6 2" xfId="4887" xr:uid="{00000000-0005-0000-0000-00005F0E0000}"/>
    <cellStyle name="Normal 33 6 2 2" xfId="9596" xr:uid="{594B1D46-C464-4B18-976B-B82AA109C8EB}"/>
    <cellStyle name="Normal 33 6 3" xfId="6993" xr:uid="{4E1364D0-FC8F-4237-A7AE-0E6AE767366F}"/>
    <cellStyle name="Normal 33 7" xfId="3069" xr:uid="{00000000-0005-0000-0000-0000600E0000}"/>
    <cellStyle name="Normal 33 7 2" xfId="7856" xr:uid="{64063300-AFDA-474D-8142-6F39FC2FFB05}"/>
    <cellStyle name="Normal 33 8" xfId="3980" xr:uid="{00000000-0005-0000-0000-0000610E0000}"/>
    <cellStyle name="Normal 33 8 2" xfId="8728" xr:uid="{2A298253-C569-4FA3-B8F5-18AE401D3FFC}"/>
    <cellStyle name="Normal 33 9" xfId="6091" xr:uid="{C2D2C3FD-171E-4F72-9E4A-F2A179F9C7E9}"/>
    <cellStyle name="Normal 34" xfId="1036" xr:uid="{00000000-0005-0000-0000-0000620E0000}"/>
    <cellStyle name="Normal 34 2" xfId="1037" xr:uid="{00000000-0005-0000-0000-0000630E0000}"/>
    <cellStyle name="Normal 34 2 2" xfId="1733" xr:uid="{00000000-0005-0000-0000-0000640E0000}"/>
    <cellStyle name="Normal 34 2 2 2" xfId="2642" xr:uid="{00000000-0005-0000-0000-0000650E0000}"/>
    <cellStyle name="Normal 34 2 2 2 2" xfId="5367" xr:uid="{00000000-0005-0000-0000-0000660E0000}"/>
    <cellStyle name="Normal 34 2 2 2 2 2" xfId="10072" xr:uid="{2A740367-8140-4340-9008-6F62496FD27F}"/>
    <cellStyle name="Normal 34 2 2 2 3" xfId="7469" xr:uid="{B9BD7068-660D-4FF8-8502-EEA98D046AB2}"/>
    <cellStyle name="Normal 34 2 2 3" xfId="3547" xr:uid="{00000000-0005-0000-0000-0000670E0000}"/>
    <cellStyle name="Normal 34 2 2 3 2" xfId="8332" xr:uid="{D260BFC9-0FF0-4E8B-B61E-BE9D084E8E10}"/>
    <cellStyle name="Normal 34 2 2 4" xfId="4458" xr:uid="{00000000-0005-0000-0000-0000680E0000}"/>
    <cellStyle name="Normal 34 2 2 4 2" xfId="9204" xr:uid="{C4C235C0-CA82-42AA-A84A-32FE94C580B0}"/>
    <cellStyle name="Normal 34 2 2 5" xfId="6606" xr:uid="{93CF9C2A-105A-4024-B48C-3C7D8581444A}"/>
    <cellStyle name="Normal 34 2 3" xfId="2164" xr:uid="{00000000-0005-0000-0000-0000690E0000}"/>
    <cellStyle name="Normal 34 2 3 2" xfId="4892" xr:uid="{00000000-0005-0000-0000-00006A0E0000}"/>
    <cellStyle name="Normal 34 2 3 2 2" xfId="9601" xr:uid="{C530D577-A571-4A53-8A3C-657C5B32AAA3}"/>
    <cellStyle name="Normal 34 2 3 3" xfId="6998" xr:uid="{533C6F70-5EE9-450E-AB39-E1F1F2D4BF4A}"/>
    <cellStyle name="Normal 34 2 4" xfId="3074" xr:uid="{00000000-0005-0000-0000-00006B0E0000}"/>
    <cellStyle name="Normal 34 2 4 2" xfId="7861" xr:uid="{B0B45214-9DEA-46E1-B266-8FBE867B825E}"/>
    <cellStyle name="Normal 34 2 5" xfId="3985" xr:uid="{00000000-0005-0000-0000-00006C0E0000}"/>
    <cellStyle name="Normal 34 2 5 2" xfId="8733" xr:uid="{A35E08A4-F865-4E87-B4CC-EAA654A91190}"/>
    <cellStyle name="Normal 34 2 6" xfId="6096" xr:uid="{ACA9543F-C167-4110-BC63-9950B74D5446}"/>
    <cellStyle name="Normal 34 3" xfId="1038" xr:uid="{00000000-0005-0000-0000-00006D0E0000}"/>
    <cellStyle name="Normal 34 3 2" xfId="1734" xr:uid="{00000000-0005-0000-0000-00006E0E0000}"/>
    <cellStyle name="Normal 34 3 2 2" xfId="2643" xr:uid="{00000000-0005-0000-0000-00006F0E0000}"/>
    <cellStyle name="Normal 34 3 2 2 2" xfId="5368" xr:uid="{00000000-0005-0000-0000-0000700E0000}"/>
    <cellStyle name="Normal 34 3 2 2 2 2" xfId="10073" xr:uid="{4FDDBD86-DF1A-47CA-B39A-D0C79C2857DD}"/>
    <cellStyle name="Normal 34 3 2 2 3" xfId="7470" xr:uid="{4BA04F6C-7C3D-40F4-BDA8-302498BB064F}"/>
    <cellStyle name="Normal 34 3 2 3" xfId="3548" xr:uid="{00000000-0005-0000-0000-0000710E0000}"/>
    <cellStyle name="Normal 34 3 2 3 2" xfId="8333" xr:uid="{731D9002-A473-49B6-9DD8-F76C96041463}"/>
    <cellStyle name="Normal 34 3 2 4" xfId="4459" xr:uid="{00000000-0005-0000-0000-0000720E0000}"/>
    <cellStyle name="Normal 34 3 2 4 2" xfId="9205" xr:uid="{B5662A42-9AC6-47D2-B52F-893B955A63BB}"/>
    <cellStyle name="Normal 34 3 2 5" xfId="6607" xr:uid="{F9CC7268-2135-4DB3-BF70-EC5093D9D2B3}"/>
    <cellStyle name="Normal 34 3 3" xfId="2165" xr:uid="{00000000-0005-0000-0000-0000730E0000}"/>
    <cellStyle name="Normal 34 3 3 2" xfId="4893" xr:uid="{00000000-0005-0000-0000-0000740E0000}"/>
    <cellStyle name="Normal 34 3 3 2 2" xfId="9602" xr:uid="{F9B51DC5-E79F-4660-8FDF-B0787CEE250F}"/>
    <cellStyle name="Normal 34 3 3 3" xfId="6999" xr:uid="{01091554-439A-4587-AE72-652D0D1BA364}"/>
    <cellStyle name="Normal 34 3 4" xfId="3075" xr:uid="{00000000-0005-0000-0000-0000750E0000}"/>
    <cellStyle name="Normal 34 3 4 2" xfId="7862" xr:uid="{C2A557E0-DCDD-4624-9BFE-096644D2A5FF}"/>
    <cellStyle name="Normal 34 3 5" xfId="3986" xr:uid="{00000000-0005-0000-0000-0000760E0000}"/>
    <cellStyle name="Normal 34 3 5 2" xfId="8734" xr:uid="{35BF9B83-669B-45FC-9CA5-2C9BF67CB90A}"/>
    <cellStyle name="Normal 34 3 6" xfId="6097" xr:uid="{0BE26EE3-F02A-4863-B30F-FDA9B0159D54}"/>
    <cellStyle name="Normal 34 4" xfId="1039" xr:uid="{00000000-0005-0000-0000-0000770E0000}"/>
    <cellStyle name="Normal 34 4 2" xfId="1735" xr:uid="{00000000-0005-0000-0000-0000780E0000}"/>
    <cellStyle name="Normal 34 4 2 2" xfId="2644" xr:uid="{00000000-0005-0000-0000-0000790E0000}"/>
    <cellStyle name="Normal 34 4 2 2 2" xfId="5369" xr:uid="{00000000-0005-0000-0000-00007A0E0000}"/>
    <cellStyle name="Normal 34 4 2 2 2 2" xfId="10074" xr:uid="{BD2A2623-B111-4561-A231-26AE4ACC428B}"/>
    <cellStyle name="Normal 34 4 2 2 3" xfId="7471" xr:uid="{2BBA2D96-D9C8-4DC0-89FC-BF7DEA7866F7}"/>
    <cellStyle name="Normal 34 4 2 3" xfId="3549" xr:uid="{00000000-0005-0000-0000-00007B0E0000}"/>
    <cellStyle name="Normal 34 4 2 3 2" xfId="8334" xr:uid="{396D34B4-6536-4A89-9D8C-747E5AD5E82E}"/>
    <cellStyle name="Normal 34 4 2 4" xfId="4460" xr:uid="{00000000-0005-0000-0000-00007C0E0000}"/>
    <cellStyle name="Normal 34 4 2 4 2" xfId="9206" xr:uid="{74494BA1-E06C-4047-9A36-B06FC232C6D9}"/>
    <cellStyle name="Normal 34 4 2 5" xfId="6608" xr:uid="{90292F2A-EFB5-4EEC-88EF-95FC432A4BEC}"/>
    <cellStyle name="Normal 34 4 3" xfId="2166" xr:uid="{00000000-0005-0000-0000-00007D0E0000}"/>
    <cellStyle name="Normal 34 4 3 2" xfId="4894" xr:uid="{00000000-0005-0000-0000-00007E0E0000}"/>
    <cellStyle name="Normal 34 4 3 2 2" xfId="9603" xr:uid="{EE730D79-382C-4365-A4B2-A3FEC8205C47}"/>
    <cellStyle name="Normal 34 4 3 3" xfId="7000" xr:uid="{8C024583-FD18-43B2-A4E2-C2F4CEA31B4E}"/>
    <cellStyle name="Normal 34 4 4" xfId="3076" xr:uid="{00000000-0005-0000-0000-00007F0E0000}"/>
    <cellStyle name="Normal 34 4 4 2" xfId="7863" xr:uid="{3DC31F87-D5F5-4E7D-9543-DE97DEF37CC2}"/>
    <cellStyle name="Normal 34 4 5" xfId="3987" xr:uid="{00000000-0005-0000-0000-0000800E0000}"/>
    <cellStyle name="Normal 34 4 5 2" xfId="8735" xr:uid="{6C58BE46-D21D-4160-A8B2-61221ADF4C29}"/>
    <cellStyle name="Normal 34 4 6" xfId="6098" xr:uid="{3FDAA8CA-C7A7-4F3A-99CA-C8CB5BD58C10}"/>
    <cellStyle name="Normal 34 5" xfId="1732" xr:uid="{00000000-0005-0000-0000-0000810E0000}"/>
    <cellStyle name="Normal 34 5 2" xfId="2641" xr:uid="{00000000-0005-0000-0000-0000820E0000}"/>
    <cellStyle name="Normal 34 5 2 2" xfId="5366" xr:uid="{00000000-0005-0000-0000-0000830E0000}"/>
    <cellStyle name="Normal 34 5 2 2 2" xfId="10071" xr:uid="{C717FBC6-6019-4D6E-A633-61B28523FEB1}"/>
    <cellStyle name="Normal 34 5 2 3" xfId="7468" xr:uid="{7E904B73-591B-4867-9741-4EB17A52E95A}"/>
    <cellStyle name="Normal 34 5 3" xfId="3546" xr:uid="{00000000-0005-0000-0000-0000840E0000}"/>
    <cellStyle name="Normal 34 5 3 2" xfId="8331" xr:uid="{07A1CFE0-6D90-4EAA-8B96-45CA716FE04C}"/>
    <cellStyle name="Normal 34 5 4" xfId="4457" xr:uid="{00000000-0005-0000-0000-0000850E0000}"/>
    <cellStyle name="Normal 34 5 4 2" xfId="9203" xr:uid="{613EA840-454D-4D18-8E5D-2A68AAEA4F38}"/>
    <cellStyle name="Normal 34 5 5" xfId="6605" xr:uid="{FA8EE067-2766-4D07-8592-3D1C90151395}"/>
    <cellStyle name="Normal 34 6" xfId="2163" xr:uid="{00000000-0005-0000-0000-0000860E0000}"/>
    <cellStyle name="Normal 34 6 2" xfId="4891" xr:uid="{00000000-0005-0000-0000-0000870E0000}"/>
    <cellStyle name="Normal 34 6 2 2" xfId="9600" xr:uid="{031FEF0F-512D-4E8A-A2C1-0375E831B11F}"/>
    <cellStyle name="Normal 34 6 3" xfId="6997" xr:uid="{CAEA38F2-AE14-4A07-A951-02D3D99CC69F}"/>
    <cellStyle name="Normal 34 7" xfId="3073" xr:uid="{00000000-0005-0000-0000-0000880E0000}"/>
    <cellStyle name="Normal 34 7 2" xfId="7860" xr:uid="{34A8B950-428B-4427-B307-5492E204B8B1}"/>
    <cellStyle name="Normal 34 8" xfId="3984" xr:uid="{00000000-0005-0000-0000-0000890E0000}"/>
    <cellStyle name="Normal 34 8 2" xfId="8732" xr:uid="{ADE1AF1D-4B58-49B3-8C47-CEAC5782C672}"/>
    <cellStyle name="Normal 34 9" xfId="6095" xr:uid="{FF2AF18B-095B-45C9-8405-B3840DE290CF}"/>
    <cellStyle name="Normal 35 2" xfId="1040" xr:uid="{00000000-0005-0000-0000-00008A0E0000}"/>
    <cellStyle name="Normal 35 2 2" xfId="1736" xr:uid="{00000000-0005-0000-0000-00008B0E0000}"/>
    <cellStyle name="Normal 35 2 2 2" xfId="2645" xr:uid="{00000000-0005-0000-0000-00008C0E0000}"/>
    <cellStyle name="Normal 35 2 2 2 2" xfId="5370" xr:uid="{00000000-0005-0000-0000-00008D0E0000}"/>
    <cellStyle name="Normal 35 2 2 2 2 2" xfId="10075" xr:uid="{421EBFC7-577C-41F5-BEC8-1E0C32A33950}"/>
    <cellStyle name="Normal 35 2 2 2 3" xfId="7472" xr:uid="{7D782466-711E-47C6-8EE1-22B6DD4C2ADD}"/>
    <cellStyle name="Normal 35 2 2 3" xfId="3550" xr:uid="{00000000-0005-0000-0000-00008E0E0000}"/>
    <cellStyle name="Normal 35 2 2 3 2" xfId="8335" xr:uid="{DB84D24E-AF62-45EB-9E23-2B9F8AFF6112}"/>
    <cellStyle name="Normal 35 2 2 4" xfId="4461" xr:uid="{00000000-0005-0000-0000-00008F0E0000}"/>
    <cellStyle name="Normal 35 2 2 4 2" xfId="9207" xr:uid="{E51CD7B6-CD3B-452B-BEC2-CA4FD08B99C8}"/>
    <cellStyle name="Normal 35 2 2 5" xfId="6609" xr:uid="{A76DF6D8-5C0E-4CA3-9A59-C9150FC8F577}"/>
    <cellStyle name="Normal 35 2 3" xfId="2167" xr:uid="{00000000-0005-0000-0000-0000900E0000}"/>
    <cellStyle name="Normal 35 2 3 2" xfId="4895" xr:uid="{00000000-0005-0000-0000-0000910E0000}"/>
    <cellStyle name="Normal 35 2 3 2 2" xfId="9604" xr:uid="{25CF564A-8A14-4D0B-A71F-E5758A55FF22}"/>
    <cellStyle name="Normal 35 2 3 3" xfId="7001" xr:uid="{F46E5454-7580-4BA9-8390-20CA474CE936}"/>
    <cellStyle name="Normal 35 2 4" xfId="3077" xr:uid="{00000000-0005-0000-0000-0000920E0000}"/>
    <cellStyle name="Normal 35 2 4 2" xfId="7864" xr:uid="{CCE384F7-023B-43C1-BE4C-B666FC590EFB}"/>
    <cellStyle name="Normal 35 2 5" xfId="3988" xr:uid="{00000000-0005-0000-0000-0000930E0000}"/>
    <cellStyle name="Normal 35 2 5 2" xfId="8736" xr:uid="{FBBB9B23-C291-44FF-82C7-0B5A8065226B}"/>
    <cellStyle name="Normal 35 2 6" xfId="6099" xr:uid="{6A6AFA73-59F1-457F-83D0-56F03FDF67F4}"/>
    <cellStyle name="Normal 35 3" xfId="1041" xr:uid="{00000000-0005-0000-0000-0000940E0000}"/>
    <cellStyle name="Normal 35 3 2" xfId="1737" xr:uid="{00000000-0005-0000-0000-0000950E0000}"/>
    <cellStyle name="Normal 35 3 2 2" xfId="2646" xr:uid="{00000000-0005-0000-0000-0000960E0000}"/>
    <cellStyle name="Normal 35 3 2 2 2" xfId="5371" xr:uid="{00000000-0005-0000-0000-0000970E0000}"/>
    <cellStyle name="Normal 35 3 2 2 2 2" xfId="10076" xr:uid="{6E5456CC-9209-4F96-B426-E60D8B4D882C}"/>
    <cellStyle name="Normal 35 3 2 2 3" xfId="7473" xr:uid="{8C0C90C4-B8F2-4B91-B6BC-5F94B110992E}"/>
    <cellStyle name="Normal 35 3 2 3" xfId="3551" xr:uid="{00000000-0005-0000-0000-0000980E0000}"/>
    <cellStyle name="Normal 35 3 2 3 2" xfId="8336" xr:uid="{4C8D9DDE-982C-4D82-9C0D-DDF28E3A4644}"/>
    <cellStyle name="Normal 35 3 2 4" xfId="4462" xr:uid="{00000000-0005-0000-0000-0000990E0000}"/>
    <cellStyle name="Normal 35 3 2 4 2" xfId="9208" xr:uid="{9B584ED9-6D54-4CD0-BB79-45FCE8284C14}"/>
    <cellStyle name="Normal 35 3 2 5" xfId="6610" xr:uid="{8DD27E08-6AA4-4881-970E-CC2786B323E0}"/>
    <cellStyle name="Normal 35 3 3" xfId="2168" xr:uid="{00000000-0005-0000-0000-00009A0E0000}"/>
    <cellStyle name="Normal 35 3 3 2" xfId="4896" xr:uid="{00000000-0005-0000-0000-00009B0E0000}"/>
    <cellStyle name="Normal 35 3 3 2 2" xfId="9605" xr:uid="{79A4D7FF-FF08-46D9-8122-40EA347946BD}"/>
    <cellStyle name="Normal 35 3 3 3" xfId="7002" xr:uid="{708BCBD0-571A-4357-BC82-BA9C6C8F5E6C}"/>
    <cellStyle name="Normal 35 3 4" xfId="3078" xr:uid="{00000000-0005-0000-0000-00009C0E0000}"/>
    <cellStyle name="Normal 35 3 4 2" xfId="7865" xr:uid="{D7498D4A-631A-40EF-91FD-C167535E0CF3}"/>
    <cellStyle name="Normal 35 3 5" xfId="3989" xr:uid="{00000000-0005-0000-0000-00009D0E0000}"/>
    <cellStyle name="Normal 35 3 5 2" xfId="8737" xr:uid="{792E590E-F242-4FB7-BA79-BDA51C34062B}"/>
    <cellStyle name="Normal 35 3 6" xfId="6100" xr:uid="{98545D4A-99AD-448C-AC92-643E2EE0057C}"/>
    <cellStyle name="Normal 35 4" xfId="1042" xr:uid="{00000000-0005-0000-0000-00009E0E0000}"/>
    <cellStyle name="Normal 35 4 2" xfId="1738" xr:uid="{00000000-0005-0000-0000-00009F0E0000}"/>
    <cellStyle name="Normal 35 4 2 2" xfId="2647" xr:uid="{00000000-0005-0000-0000-0000A00E0000}"/>
    <cellStyle name="Normal 35 4 2 2 2" xfId="5372" xr:uid="{00000000-0005-0000-0000-0000A10E0000}"/>
    <cellStyle name="Normal 35 4 2 2 2 2" xfId="10077" xr:uid="{9C8967AB-7307-457E-87D6-4AA51BFE9ED3}"/>
    <cellStyle name="Normal 35 4 2 2 3" xfId="7474" xr:uid="{D472F627-DFEA-42A1-AA90-9108121DD3A4}"/>
    <cellStyle name="Normal 35 4 2 3" xfId="3552" xr:uid="{00000000-0005-0000-0000-0000A20E0000}"/>
    <cellStyle name="Normal 35 4 2 3 2" xfId="8337" xr:uid="{791A1787-A2B2-450F-B541-2A96DC852559}"/>
    <cellStyle name="Normal 35 4 2 4" xfId="4463" xr:uid="{00000000-0005-0000-0000-0000A30E0000}"/>
    <cellStyle name="Normal 35 4 2 4 2" xfId="9209" xr:uid="{808328A1-BF1F-4A91-BD0E-1C5A002DA261}"/>
    <cellStyle name="Normal 35 4 2 5" xfId="6611" xr:uid="{6073A573-10D2-4827-8BD5-B1AB212FD75A}"/>
    <cellStyle name="Normal 35 4 3" xfId="2169" xr:uid="{00000000-0005-0000-0000-0000A40E0000}"/>
    <cellStyle name="Normal 35 4 3 2" xfId="4897" xr:uid="{00000000-0005-0000-0000-0000A50E0000}"/>
    <cellStyle name="Normal 35 4 3 2 2" xfId="9606" xr:uid="{1221F78D-9741-484A-88D1-1BCC6F5B410E}"/>
    <cellStyle name="Normal 35 4 3 3" xfId="7003" xr:uid="{489E2B3D-EC13-4248-BE15-5A3C6B9B320A}"/>
    <cellStyle name="Normal 35 4 4" xfId="3079" xr:uid="{00000000-0005-0000-0000-0000A60E0000}"/>
    <cellStyle name="Normal 35 4 4 2" xfId="7866" xr:uid="{766749BF-80B9-455D-B1E4-FD85B8D2D898}"/>
    <cellStyle name="Normal 35 4 5" xfId="3990" xr:uid="{00000000-0005-0000-0000-0000A70E0000}"/>
    <cellStyle name="Normal 35 4 5 2" xfId="8738" xr:uid="{3A9D09C2-CC0F-4FFB-9702-60C7EB76C5B4}"/>
    <cellStyle name="Normal 35 4 6" xfId="6101" xr:uid="{414B7FF5-2BEC-4D09-B249-E27AE549D31F}"/>
    <cellStyle name="Normal 37 2" xfId="1043" xr:uid="{00000000-0005-0000-0000-0000A80E0000}"/>
    <cellStyle name="Normal 37 2 2" xfId="1739" xr:uid="{00000000-0005-0000-0000-0000A90E0000}"/>
    <cellStyle name="Normal 37 2 2 2" xfId="2648" xr:uid="{00000000-0005-0000-0000-0000AA0E0000}"/>
    <cellStyle name="Normal 37 2 2 2 2" xfId="5373" xr:uid="{00000000-0005-0000-0000-0000AB0E0000}"/>
    <cellStyle name="Normal 37 2 2 2 2 2" xfId="10078" xr:uid="{F5663DEB-1F6B-48C8-9E06-B71B3E4D4A40}"/>
    <cellStyle name="Normal 37 2 2 2 3" xfId="7475" xr:uid="{59EFCBC2-0550-405F-8AB3-95FDA46B0296}"/>
    <cellStyle name="Normal 37 2 2 3" xfId="3553" xr:uid="{00000000-0005-0000-0000-0000AC0E0000}"/>
    <cellStyle name="Normal 37 2 2 3 2" xfId="8338" xr:uid="{5286C5DE-B59E-4174-AA31-25D3B6FCE823}"/>
    <cellStyle name="Normal 37 2 2 4" xfId="4464" xr:uid="{00000000-0005-0000-0000-0000AD0E0000}"/>
    <cellStyle name="Normal 37 2 2 4 2" xfId="9210" xr:uid="{D5B5188A-449F-4AB0-B517-8041BD24FAA7}"/>
    <cellStyle name="Normal 37 2 2 5" xfId="6612" xr:uid="{3E0B9FFC-272F-4582-9AD0-54AF159766B0}"/>
    <cellStyle name="Normal 37 2 3" xfId="2170" xr:uid="{00000000-0005-0000-0000-0000AE0E0000}"/>
    <cellStyle name="Normal 37 2 3 2" xfId="4898" xr:uid="{00000000-0005-0000-0000-0000AF0E0000}"/>
    <cellStyle name="Normal 37 2 3 2 2" xfId="9607" xr:uid="{E2639AE2-1116-4EB4-B021-26D094908B85}"/>
    <cellStyle name="Normal 37 2 3 3" xfId="7004" xr:uid="{42B4DF56-3D28-4628-AC86-DC880E2AB596}"/>
    <cellStyle name="Normal 37 2 4" xfId="3080" xr:uid="{00000000-0005-0000-0000-0000B00E0000}"/>
    <cellStyle name="Normal 37 2 4 2" xfId="7867" xr:uid="{B6BAC5D9-D8CA-4DD5-9A18-1837F083AE00}"/>
    <cellStyle name="Normal 37 2 5" xfId="3991" xr:uid="{00000000-0005-0000-0000-0000B10E0000}"/>
    <cellStyle name="Normal 37 2 5 2" xfId="8739" xr:uid="{EABEA7B8-2C9F-4346-8110-0389407597BB}"/>
    <cellStyle name="Normal 37 2 6" xfId="6102" xr:uid="{9E3FE618-DFC6-4C21-8641-A1BAC0AB9C8F}"/>
    <cellStyle name="Normal 37 3" xfId="1044" xr:uid="{00000000-0005-0000-0000-0000B20E0000}"/>
    <cellStyle name="Normal 37 3 2" xfId="1740" xr:uid="{00000000-0005-0000-0000-0000B30E0000}"/>
    <cellStyle name="Normal 37 3 2 2" xfId="2649" xr:uid="{00000000-0005-0000-0000-0000B40E0000}"/>
    <cellStyle name="Normal 37 3 2 2 2" xfId="5374" xr:uid="{00000000-0005-0000-0000-0000B50E0000}"/>
    <cellStyle name="Normal 37 3 2 2 2 2" xfId="10079" xr:uid="{3862A96E-9144-4975-8E42-98B792323797}"/>
    <cellStyle name="Normal 37 3 2 2 3" xfId="7476" xr:uid="{18B51E50-5AB8-46C1-9A64-9EB6AECDDA16}"/>
    <cellStyle name="Normal 37 3 2 3" xfId="3554" xr:uid="{00000000-0005-0000-0000-0000B60E0000}"/>
    <cellStyle name="Normal 37 3 2 3 2" xfId="8339" xr:uid="{B9B2E4A7-DA65-4426-AB48-21730D50FE23}"/>
    <cellStyle name="Normal 37 3 2 4" xfId="4465" xr:uid="{00000000-0005-0000-0000-0000B70E0000}"/>
    <cellStyle name="Normal 37 3 2 4 2" xfId="9211" xr:uid="{66379D28-B8EC-4F02-8812-B73A6037603F}"/>
    <cellStyle name="Normal 37 3 2 5" xfId="6613" xr:uid="{BDCDA086-5DAC-4F79-AA18-B1E37A418A3D}"/>
    <cellStyle name="Normal 37 3 3" xfId="2171" xr:uid="{00000000-0005-0000-0000-0000B80E0000}"/>
    <cellStyle name="Normal 37 3 3 2" xfId="4899" xr:uid="{00000000-0005-0000-0000-0000B90E0000}"/>
    <cellStyle name="Normal 37 3 3 2 2" xfId="9608" xr:uid="{2B75F805-8A86-4EFB-9E06-7B530334890E}"/>
    <cellStyle name="Normal 37 3 3 3" xfId="7005" xr:uid="{81DDCCBC-4A85-4D37-A97A-238CD276FEDB}"/>
    <cellStyle name="Normal 37 3 4" xfId="3081" xr:uid="{00000000-0005-0000-0000-0000BA0E0000}"/>
    <cellStyle name="Normal 37 3 4 2" xfId="7868" xr:uid="{ABD159B3-6CA4-4697-91B0-AC5462EBEB96}"/>
    <cellStyle name="Normal 37 3 5" xfId="3992" xr:uid="{00000000-0005-0000-0000-0000BB0E0000}"/>
    <cellStyle name="Normal 37 3 5 2" xfId="8740" xr:uid="{A6463C09-7A6A-4BD3-B343-45BB63466272}"/>
    <cellStyle name="Normal 37 3 6" xfId="6103" xr:uid="{2BD0A8EA-E4B4-4149-A485-6382D4EE79C4}"/>
    <cellStyle name="Normal 37 4" xfId="1045" xr:uid="{00000000-0005-0000-0000-0000BC0E0000}"/>
    <cellStyle name="Normal 37 4 2" xfId="1741" xr:uid="{00000000-0005-0000-0000-0000BD0E0000}"/>
    <cellStyle name="Normal 37 4 2 2" xfId="2650" xr:uid="{00000000-0005-0000-0000-0000BE0E0000}"/>
    <cellStyle name="Normal 37 4 2 2 2" xfId="5375" xr:uid="{00000000-0005-0000-0000-0000BF0E0000}"/>
    <cellStyle name="Normal 37 4 2 2 2 2" xfId="10080" xr:uid="{B451A514-D8B3-42B1-A9E6-49C422808FBE}"/>
    <cellStyle name="Normal 37 4 2 2 3" xfId="7477" xr:uid="{06F4E371-F478-47DC-996C-BC4AC67DFFA8}"/>
    <cellStyle name="Normal 37 4 2 3" xfId="3555" xr:uid="{00000000-0005-0000-0000-0000C00E0000}"/>
    <cellStyle name="Normal 37 4 2 3 2" xfId="8340" xr:uid="{CE4F119A-1C73-481A-9FCD-6434D042EC54}"/>
    <cellStyle name="Normal 37 4 2 4" xfId="4466" xr:uid="{00000000-0005-0000-0000-0000C10E0000}"/>
    <cellStyle name="Normal 37 4 2 4 2" xfId="9212" xr:uid="{69512199-0E65-492A-A92C-324482654775}"/>
    <cellStyle name="Normal 37 4 2 5" xfId="6614" xr:uid="{1696F96A-FE3E-4218-A593-DB7381D179E7}"/>
    <cellStyle name="Normal 37 4 3" xfId="2172" xr:uid="{00000000-0005-0000-0000-0000C20E0000}"/>
    <cellStyle name="Normal 37 4 3 2" xfId="4900" xr:uid="{00000000-0005-0000-0000-0000C30E0000}"/>
    <cellStyle name="Normal 37 4 3 2 2" xfId="9609" xr:uid="{9A74A70B-B6F3-41B2-B69B-D5A47BEB5368}"/>
    <cellStyle name="Normal 37 4 3 3" xfId="7006" xr:uid="{5DFE6DD0-9B9E-4187-B875-298DB5C29A8A}"/>
    <cellStyle name="Normal 37 4 4" xfId="3082" xr:uid="{00000000-0005-0000-0000-0000C40E0000}"/>
    <cellStyle name="Normal 37 4 4 2" xfId="7869" xr:uid="{ED6A6D97-AC1E-48BF-9F77-2F8876EC17E1}"/>
    <cellStyle name="Normal 37 4 5" xfId="3993" xr:uid="{00000000-0005-0000-0000-0000C50E0000}"/>
    <cellStyle name="Normal 37 4 5 2" xfId="8741" xr:uid="{EB5ABBED-F1BE-4C13-82B5-101B852F8482}"/>
    <cellStyle name="Normal 37 4 6" xfId="6104" xr:uid="{2F981201-43F9-46A3-B49B-CD993812B0A8}"/>
    <cellStyle name="Normal 38" xfId="1445" xr:uid="{00000000-0005-0000-0000-0000C60E0000}"/>
    <cellStyle name="Normal 38 2" xfId="2400" xr:uid="{00000000-0005-0000-0000-0000C70E0000}"/>
    <cellStyle name="Normal 38 2 2" xfId="5125" xr:uid="{00000000-0005-0000-0000-0000C80E0000}"/>
    <cellStyle name="Normal 38 2 2 2" xfId="9830" xr:uid="{952EEA6E-4DB7-41E9-BF42-3F441560DC1E}"/>
    <cellStyle name="Normal 38 2 3" xfId="7227" xr:uid="{1BF1DA2E-D801-4BB8-BB25-7F41A82D58F6}"/>
    <cellStyle name="Normal 38 3" xfId="3305" xr:uid="{00000000-0005-0000-0000-0000C90E0000}"/>
    <cellStyle name="Normal 38 3 2" xfId="8090" xr:uid="{95D41143-A961-4BC8-82A7-CFF8615BC994}"/>
    <cellStyle name="Normal 38 4" xfId="4216" xr:uid="{00000000-0005-0000-0000-0000CA0E0000}"/>
    <cellStyle name="Normal 38 4 2" xfId="8962" xr:uid="{E3F7EEB6-5DEB-4A8E-A9FA-3B0F1EB03E0E}"/>
    <cellStyle name="Normal 38 5" xfId="6357" xr:uid="{779EF127-75E3-469A-91D6-7195366D779F}"/>
    <cellStyle name="Normal 4" xfId="1305" xr:uid="{00000000-0005-0000-0000-0000CB0E0000}"/>
    <cellStyle name="Normal 4 10" xfId="1046" xr:uid="{00000000-0005-0000-0000-0000CC0E0000}"/>
    <cellStyle name="Normal 4 10 2" xfId="1742" xr:uid="{00000000-0005-0000-0000-0000CD0E0000}"/>
    <cellStyle name="Normal 4 10 2 2" xfId="2651" xr:uid="{00000000-0005-0000-0000-0000CE0E0000}"/>
    <cellStyle name="Normal 4 10 2 2 2" xfId="5376" xr:uid="{00000000-0005-0000-0000-0000CF0E0000}"/>
    <cellStyle name="Normal 4 10 2 2 2 2" xfId="10081" xr:uid="{58BE1CF1-171A-4791-81A5-B54063F59969}"/>
    <cellStyle name="Normal 4 10 2 2 3" xfId="7478" xr:uid="{4F74A56D-BC81-49EF-B6A8-9F0FE61A9E42}"/>
    <cellStyle name="Normal 4 10 2 3" xfId="3556" xr:uid="{00000000-0005-0000-0000-0000D00E0000}"/>
    <cellStyle name="Normal 4 10 2 3 2" xfId="8341" xr:uid="{84399FB9-CB8A-4A12-BF83-67C39CB6709D}"/>
    <cellStyle name="Normal 4 10 2 4" xfId="4467" xr:uid="{00000000-0005-0000-0000-0000D10E0000}"/>
    <cellStyle name="Normal 4 10 2 4 2" xfId="9213" xr:uid="{EDDCC760-AA6D-4874-9931-C5E29B4A6A81}"/>
    <cellStyle name="Normal 4 10 2 5" xfId="6615" xr:uid="{8AF669C4-5B98-4F0F-890F-6F7CDF4A6247}"/>
    <cellStyle name="Normal 4 10 3" xfId="2173" xr:uid="{00000000-0005-0000-0000-0000D20E0000}"/>
    <cellStyle name="Normal 4 10 3 2" xfId="4901" xr:uid="{00000000-0005-0000-0000-0000D30E0000}"/>
    <cellStyle name="Normal 4 10 3 2 2" xfId="9610" xr:uid="{220FF4F1-08AE-4D94-9DB2-59DBCD3AD36F}"/>
    <cellStyle name="Normal 4 10 3 3" xfId="7007" xr:uid="{FA8E2519-99DC-483C-AD4F-B9C0DBB35108}"/>
    <cellStyle name="Normal 4 10 4" xfId="3083" xr:uid="{00000000-0005-0000-0000-0000D40E0000}"/>
    <cellStyle name="Normal 4 10 4 2" xfId="7870" xr:uid="{EE2AA40E-02C1-4E39-BC7D-B72CC6A1E494}"/>
    <cellStyle name="Normal 4 10 5" xfId="3994" xr:uid="{00000000-0005-0000-0000-0000D50E0000}"/>
    <cellStyle name="Normal 4 10 5 2" xfId="8742" xr:uid="{4582FFFF-90E4-41AB-8A9D-02A661EC973E}"/>
    <cellStyle name="Normal 4 10 6" xfId="6105" xr:uid="{01F74528-38F7-45FE-A4A0-B01AA87DF511}"/>
    <cellStyle name="Normal 4 11" xfId="1047" xr:uid="{00000000-0005-0000-0000-0000D60E0000}"/>
    <cellStyle name="Normal 4 11 2" xfId="1743" xr:uid="{00000000-0005-0000-0000-0000D70E0000}"/>
    <cellStyle name="Normal 4 11 2 2" xfId="2652" xr:uid="{00000000-0005-0000-0000-0000D80E0000}"/>
    <cellStyle name="Normal 4 11 2 2 2" xfId="5377" xr:uid="{00000000-0005-0000-0000-0000D90E0000}"/>
    <cellStyle name="Normal 4 11 2 2 2 2" xfId="10082" xr:uid="{A472D4B3-2270-4435-85B6-EB00DB4061D1}"/>
    <cellStyle name="Normal 4 11 2 2 3" xfId="7479" xr:uid="{F84BDCA8-4930-471A-AA37-3C52B4F2E4A7}"/>
    <cellStyle name="Normal 4 11 2 3" xfId="3557" xr:uid="{00000000-0005-0000-0000-0000DA0E0000}"/>
    <cellStyle name="Normal 4 11 2 3 2" xfId="8342" xr:uid="{35F0E8AF-3511-4C13-934D-1FE8AC55EE2C}"/>
    <cellStyle name="Normal 4 11 2 4" xfId="4468" xr:uid="{00000000-0005-0000-0000-0000DB0E0000}"/>
    <cellStyle name="Normal 4 11 2 4 2" xfId="9214" xr:uid="{E1399BA1-3F27-45F7-A60F-D8B4258A7096}"/>
    <cellStyle name="Normal 4 11 2 5" xfId="6616" xr:uid="{7EBEEDDA-E653-46E4-9322-CDFC5557ECB1}"/>
    <cellStyle name="Normal 4 11 3" xfId="2174" xr:uid="{00000000-0005-0000-0000-0000DC0E0000}"/>
    <cellStyle name="Normal 4 11 3 2" xfId="4902" xr:uid="{00000000-0005-0000-0000-0000DD0E0000}"/>
    <cellStyle name="Normal 4 11 3 2 2" xfId="9611" xr:uid="{7D54C83E-BD4F-4FC6-8096-E21CAF0B7FD8}"/>
    <cellStyle name="Normal 4 11 3 3" xfId="7008" xr:uid="{2A821D7B-3862-4AA7-A043-3E914104F4DD}"/>
    <cellStyle name="Normal 4 11 4" xfId="3084" xr:uid="{00000000-0005-0000-0000-0000DE0E0000}"/>
    <cellStyle name="Normal 4 11 4 2" xfId="7871" xr:uid="{D8B48365-F22B-4867-BADE-D4540F3EDD19}"/>
    <cellStyle name="Normal 4 11 5" xfId="3995" xr:uid="{00000000-0005-0000-0000-0000DF0E0000}"/>
    <cellStyle name="Normal 4 11 5 2" xfId="8743" xr:uid="{81DC3C20-22BB-41CA-A69E-4626EBD9E880}"/>
    <cellStyle name="Normal 4 11 6" xfId="6106" xr:uid="{D5D4DE07-7586-4EF1-9138-2AB721B2CB20}"/>
    <cellStyle name="Normal 4 12" xfId="1048" xr:uid="{00000000-0005-0000-0000-0000E00E0000}"/>
    <cellStyle name="Normal 4 12 2" xfId="1744" xr:uid="{00000000-0005-0000-0000-0000E10E0000}"/>
    <cellStyle name="Normal 4 12 2 2" xfId="2653" xr:uid="{00000000-0005-0000-0000-0000E20E0000}"/>
    <cellStyle name="Normal 4 12 2 2 2" xfId="5378" xr:uid="{00000000-0005-0000-0000-0000E30E0000}"/>
    <cellStyle name="Normal 4 12 2 2 2 2" xfId="10083" xr:uid="{0C6ED659-75B9-4CF9-A89A-872D184D416A}"/>
    <cellStyle name="Normal 4 12 2 2 3" xfId="7480" xr:uid="{0E0EE6F7-B10A-4ECB-9E27-05CD29E5A7C3}"/>
    <cellStyle name="Normal 4 12 2 3" xfId="3558" xr:uid="{00000000-0005-0000-0000-0000E40E0000}"/>
    <cellStyle name="Normal 4 12 2 3 2" xfId="8343" xr:uid="{1ECA08A5-E036-4DBB-9B85-CAEB61773122}"/>
    <cellStyle name="Normal 4 12 2 4" xfId="4469" xr:uid="{00000000-0005-0000-0000-0000E50E0000}"/>
    <cellStyle name="Normal 4 12 2 4 2" xfId="9215" xr:uid="{BBB1A7C5-F11F-4463-81D1-3DBED7A86B1D}"/>
    <cellStyle name="Normal 4 12 2 5" xfId="6617" xr:uid="{1EE4D3BE-5E1F-47A7-A4D2-9B480DCABB7F}"/>
    <cellStyle name="Normal 4 12 3" xfId="2175" xr:uid="{00000000-0005-0000-0000-0000E60E0000}"/>
    <cellStyle name="Normal 4 12 3 2" xfId="4903" xr:uid="{00000000-0005-0000-0000-0000E70E0000}"/>
    <cellStyle name="Normal 4 12 3 2 2" xfId="9612" xr:uid="{0AFC4C51-DCBC-40AF-886D-3ED6128B9FBF}"/>
    <cellStyle name="Normal 4 12 3 3" xfId="7009" xr:uid="{EC35CAB2-1435-449C-B280-CF95B26E4807}"/>
    <cellStyle name="Normal 4 12 4" xfId="3085" xr:uid="{00000000-0005-0000-0000-0000E80E0000}"/>
    <cellStyle name="Normal 4 12 4 2" xfId="7872" xr:uid="{523D8E0A-D723-4AB6-A3C5-11706D79EC5B}"/>
    <cellStyle name="Normal 4 12 5" xfId="3996" xr:uid="{00000000-0005-0000-0000-0000E90E0000}"/>
    <cellStyle name="Normal 4 12 5 2" xfId="8744" xr:uid="{15E06DB3-6AD8-420B-ACEA-3F623335B7B1}"/>
    <cellStyle name="Normal 4 12 6" xfId="6107" xr:uid="{1AF645CC-E168-4F11-8732-F604A0C27523}"/>
    <cellStyle name="Normal 4 13" xfId="1049" xr:uid="{00000000-0005-0000-0000-0000EA0E0000}"/>
    <cellStyle name="Normal 4 13 2" xfId="1745" xr:uid="{00000000-0005-0000-0000-0000EB0E0000}"/>
    <cellStyle name="Normal 4 13 2 2" xfId="2654" xr:uid="{00000000-0005-0000-0000-0000EC0E0000}"/>
    <cellStyle name="Normal 4 13 2 2 2" xfId="5379" xr:uid="{00000000-0005-0000-0000-0000ED0E0000}"/>
    <cellStyle name="Normal 4 13 2 2 2 2" xfId="10084" xr:uid="{6ED541BD-C2DA-42C6-866A-538F81271FEF}"/>
    <cellStyle name="Normal 4 13 2 2 3" xfId="7481" xr:uid="{023628A2-7202-4DAA-9AF8-2CF4E6BDBEE8}"/>
    <cellStyle name="Normal 4 13 2 3" xfId="3559" xr:uid="{00000000-0005-0000-0000-0000EE0E0000}"/>
    <cellStyle name="Normal 4 13 2 3 2" xfId="8344" xr:uid="{148D9AE2-5C7B-4825-9025-D2D1D18C0619}"/>
    <cellStyle name="Normal 4 13 2 4" xfId="4470" xr:uid="{00000000-0005-0000-0000-0000EF0E0000}"/>
    <cellStyle name="Normal 4 13 2 4 2" xfId="9216" xr:uid="{5246B067-5C32-4769-91F0-F437095AA60D}"/>
    <cellStyle name="Normal 4 13 2 5" xfId="6618" xr:uid="{ECCC7115-4304-422E-9E04-8D4238C3ECC2}"/>
    <cellStyle name="Normal 4 13 3" xfId="2176" xr:uid="{00000000-0005-0000-0000-0000F00E0000}"/>
    <cellStyle name="Normal 4 13 3 2" xfId="4904" xr:uid="{00000000-0005-0000-0000-0000F10E0000}"/>
    <cellStyle name="Normal 4 13 3 2 2" xfId="9613" xr:uid="{42EFE2CB-8E14-4345-9A0F-52E3D54FA6D0}"/>
    <cellStyle name="Normal 4 13 3 3" xfId="7010" xr:uid="{BCD62508-E680-44DB-BA69-000F8A391938}"/>
    <cellStyle name="Normal 4 13 4" xfId="3086" xr:uid="{00000000-0005-0000-0000-0000F20E0000}"/>
    <cellStyle name="Normal 4 13 4 2" xfId="7873" xr:uid="{CFC46285-8DBC-4666-9F79-3B6E352149ED}"/>
    <cellStyle name="Normal 4 13 5" xfId="3997" xr:uid="{00000000-0005-0000-0000-0000F30E0000}"/>
    <cellStyle name="Normal 4 13 5 2" xfId="8745" xr:uid="{796AFE84-F9FF-4A96-94B1-EC8E2A439B9B}"/>
    <cellStyle name="Normal 4 13 6" xfId="6108" xr:uid="{62834255-546E-400B-BA4E-0F6B93A70EB5}"/>
    <cellStyle name="Normal 4 14" xfId="1050" xr:uid="{00000000-0005-0000-0000-0000F40E0000}"/>
    <cellStyle name="Normal 4 14 2" xfId="1746" xr:uid="{00000000-0005-0000-0000-0000F50E0000}"/>
    <cellStyle name="Normal 4 14 2 2" xfId="2655" xr:uid="{00000000-0005-0000-0000-0000F60E0000}"/>
    <cellStyle name="Normal 4 14 2 2 2" xfId="5380" xr:uid="{00000000-0005-0000-0000-0000F70E0000}"/>
    <cellStyle name="Normal 4 14 2 2 2 2" xfId="10085" xr:uid="{A6D41AE4-2DC6-4F02-BB6D-7A6C4171CE25}"/>
    <cellStyle name="Normal 4 14 2 2 3" xfId="7482" xr:uid="{C052F6CB-E2F7-43D8-9CAF-A49D566DAFE8}"/>
    <cellStyle name="Normal 4 14 2 3" xfId="3560" xr:uid="{00000000-0005-0000-0000-0000F80E0000}"/>
    <cellStyle name="Normal 4 14 2 3 2" xfId="8345" xr:uid="{6ED85A3C-A6CF-478F-BA5F-3FDCB921B4E4}"/>
    <cellStyle name="Normal 4 14 2 4" xfId="4471" xr:uid="{00000000-0005-0000-0000-0000F90E0000}"/>
    <cellStyle name="Normal 4 14 2 4 2" xfId="9217" xr:uid="{B4F87DA6-8D90-4687-B4CF-C20204F24BF1}"/>
    <cellStyle name="Normal 4 14 2 5" xfId="6619" xr:uid="{D1C7DBD0-B861-45D0-A351-EB3BDBEEB653}"/>
    <cellStyle name="Normal 4 14 3" xfId="2177" xr:uid="{00000000-0005-0000-0000-0000FA0E0000}"/>
    <cellStyle name="Normal 4 14 3 2" xfId="4905" xr:uid="{00000000-0005-0000-0000-0000FB0E0000}"/>
    <cellStyle name="Normal 4 14 3 2 2" xfId="9614" xr:uid="{72FB243E-9C11-4304-9029-0760CD25473F}"/>
    <cellStyle name="Normal 4 14 3 3" xfId="7011" xr:uid="{E600FD4B-8CB5-47BB-A7B8-A62EE6991209}"/>
    <cellStyle name="Normal 4 14 4" xfId="3087" xr:uid="{00000000-0005-0000-0000-0000FC0E0000}"/>
    <cellStyle name="Normal 4 14 4 2" xfId="7874" xr:uid="{8F290797-58BE-4B90-8DAF-47C7E12793B9}"/>
    <cellStyle name="Normal 4 14 5" xfId="3998" xr:uid="{00000000-0005-0000-0000-0000FD0E0000}"/>
    <cellStyle name="Normal 4 14 5 2" xfId="8746" xr:uid="{9F746A08-E05C-4209-9CDF-3FB7CCCF5C99}"/>
    <cellStyle name="Normal 4 14 6" xfId="6109" xr:uid="{43963D04-952E-4936-B06F-74A8A5189998}"/>
    <cellStyle name="Normal 4 15" xfId="1051" xr:uid="{00000000-0005-0000-0000-0000FE0E0000}"/>
    <cellStyle name="Normal 4 15 2" xfId="1747" xr:uid="{00000000-0005-0000-0000-0000FF0E0000}"/>
    <cellStyle name="Normal 4 15 2 2" xfId="2656" xr:uid="{00000000-0005-0000-0000-0000000F0000}"/>
    <cellStyle name="Normal 4 15 2 2 2" xfId="5381" xr:uid="{00000000-0005-0000-0000-0000010F0000}"/>
    <cellStyle name="Normal 4 15 2 2 2 2" xfId="10086" xr:uid="{C1845E12-31C0-4901-A48E-73798EE614FA}"/>
    <cellStyle name="Normal 4 15 2 2 3" xfId="7483" xr:uid="{81365D5E-156E-4ABC-B6BC-8949CC5DADA5}"/>
    <cellStyle name="Normal 4 15 2 3" xfId="3561" xr:uid="{00000000-0005-0000-0000-0000020F0000}"/>
    <cellStyle name="Normal 4 15 2 3 2" xfId="8346" xr:uid="{6F725E33-824C-4C6D-A505-4EE13DC1ABC1}"/>
    <cellStyle name="Normal 4 15 2 4" xfId="4472" xr:uid="{00000000-0005-0000-0000-0000030F0000}"/>
    <cellStyle name="Normal 4 15 2 4 2" xfId="9218" xr:uid="{AE12532D-4870-42AB-BEC2-FB6802A43C52}"/>
    <cellStyle name="Normal 4 15 2 5" xfId="6620" xr:uid="{7C2D9147-3AA3-4D6F-88E1-DA945B0303D6}"/>
    <cellStyle name="Normal 4 15 3" xfId="2178" xr:uid="{00000000-0005-0000-0000-0000040F0000}"/>
    <cellStyle name="Normal 4 15 3 2" xfId="4906" xr:uid="{00000000-0005-0000-0000-0000050F0000}"/>
    <cellStyle name="Normal 4 15 3 2 2" xfId="9615" xr:uid="{C26E0A95-22FF-4C9F-BB27-21F627C11CA3}"/>
    <cellStyle name="Normal 4 15 3 3" xfId="7012" xr:uid="{9E180AEE-47F2-4507-A948-C1858B9F5AC8}"/>
    <cellStyle name="Normal 4 15 4" xfId="3088" xr:uid="{00000000-0005-0000-0000-0000060F0000}"/>
    <cellStyle name="Normal 4 15 4 2" xfId="7875" xr:uid="{63FEFB9A-B2E3-40B5-995D-FD06ECA99836}"/>
    <cellStyle name="Normal 4 15 5" xfId="3999" xr:uid="{00000000-0005-0000-0000-0000070F0000}"/>
    <cellStyle name="Normal 4 15 5 2" xfId="8747" xr:uid="{3AF9F3EF-4222-4BB1-8750-994B603C68FC}"/>
    <cellStyle name="Normal 4 15 6" xfId="6110" xr:uid="{B3244186-5799-4AB7-83FB-A2DE0186D99F}"/>
    <cellStyle name="Normal 4 16" xfId="1052" xr:uid="{00000000-0005-0000-0000-0000080F0000}"/>
    <cellStyle name="Normal 4 16 2" xfId="1748" xr:uid="{00000000-0005-0000-0000-0000090F0000}"/>
    <cellStyle name="Normal 4 16 2 2" xfId="2657" xr:uid="{00000000-0005-0000-0000-00000A0F0000}"/>
    <cellStyle name="Normal 4 16 2 2 2" xfId="5382" xr:uid="{00000000-0005-0000-0000-00000B0F0000}"/>
    <cellStyle name="Normal 4 16 2 2 2 2" xfId="10087" xr:uid="{FE742EDA-8D49-4506-912B-22C95BD3E5CD}"/>
    <cellStyle name="Normal 4 16 2 2 3" xfId="7484" xr:uid="{3FC4D319-4B1B-4BEB-A1EF-349698EE1B48}"/>
    <cellStyle name="Normal 4 16 2 3" xfId="3562" xr:uid="{00000000-0005-0000-0000-00000C0F0000}"/>
    <cellStyle name="Normal 4 16 2 3 2" xfId="8347" xr:uid="{FA319B44-D0FC-4C16-8425-EDF3F5BE72D1}"/>
    <cellStyle name="Normal 4 16 2 4" xfId="4473" xr:uid="{00000000-0005-0000-0000-00000D0F0000}"/>
    <cellStyle name="Normal 4 16 2 4 2" xfId="9219" xr:uid="{6779A689-E0D8-4F35-A11F-62DCEDED2B88}"/>
    <cellStyle name="Normal 4 16 2 5" xfId="6621" xr:uid="{0D5855E6-2CEA-4A81-A6D5-7AB5A2EDCE2B}"/>
    <cellStyle name="Normal 4 16 3" xfId="2179" xr:uid="{00000000-0005-0000-0000-00000E0F0000}"/>
    <cellStyle name="Normal 4 16 3 2" xfId="4907" xr:uid="{00000000-0005-0000-0000-00000F0F0000}"/>
    <cellStyle name="Normal 4 16 3 2 2" xfId="9616" xr:uid="{107677EB-D940-4187-BCAB-10804F41FEEB}"/>
    <cellStyle name="Normal 4 16 3 3" xfId="7013" xr:uid="{100D03B5-6F2B-4C06-A97D-BDCE03F937F5}"/>
    <cellStyle name="Normal 4 16 4" xfId="3089" xr:uid="{00000000-0005-0000-0000-0000100F0000}"/>
    <cellStyle name="Normal 4 16 4 2" xfId="7876" xr:uid="{A40ED4F6-7A4A-4BE6-AEF8-E4F953BA3DCE}"/>
    <cellStyle name="Normal 4 16 5" xfId="4000" xr:uid="{00000000-0005-0000-0000-0000110F0000}"/>
    <cellStyle name="Normal 4 16 5 2" xfId="8748" xr:uid="{A2C60A66-5D83-4E05-95D6-1F9D21173BB9}"/>
    <cellStyle name="Normal 4 16 6" xfId="6111" xr:uid="{E26B8943-AF22-492D-BA74-1A6A8FE63E98}"/>
    <cellStyle name="Normal 4 17" xfId="1053" xr:uid="{00000000-0005-0000-0000-0000120F0000}"/>
    <cellStyle name="Normal 4 17 2" xfId="1749" xr:uid="{00000000-0005-0000-0000-0000130F0000}"/>
    <cellStyle name="Normal 4 17 2 2" xfId="2658" xr:uid="{00000000-0005-0000-0000-0000140F0000}"/>
    <cellStyle name="Normal 4 17 2 2 2" xfId="5383" xr:uid="{00000000-0005-0000-0000-0000150F0000}"/>
    <cellStyle name="Normal 4 17 2 2 2 2" xfId="10088" xr:uid="{A3578BE5-2780-453C-A377-A6885954936B}"/>
    <cellStyle name="Normal 4 17 2 2 3" xfId="7485" xr:uid="{032A4673-45BB-4590-90FE-B46E8A8D7A4C}"/>
    <cellStyle name="Normal 4 17 2 3" xfId="3563" xr:uid="{00000000-0005-0000-0000-0000160F0000}"/>
    <cellStyle name="Normal 4 17 2 3 2" xfId="8348" xr:uid="{12105882-5D50-438A-8211-392369CE6A31}"/>
    <cellStyle name="Normal 4 17 2 4" xfId="4474" xr:uid="{00000000-0005-0000-0000-0000170F0000}"/>
    <cellStyle name="Normal 4 17 2 4 2" xfId="9220" xr:uid="{3C4BD659-E7D0-4DE5-A143-9481111C19DF}"/>
    <cellStyle name="Normal 4 17 2 5" xfId="6622" xr:uid="{EB526114-B0B8-4BEC-84FC-AB7046CC10F9}"/>
    <cellStyle name="Normal 4 17 3" xfId="2180" xr:uid="{00000000-0005-0000-0000-0000180F0000}"/>
    <cellStyle name="Normal 4 17 3 2" xfId="4908" xr:uid="{00000000-0005-0000-0000-0000190F0000}"/>
    <cellStyle name="Normal 4 17 3 2 2" xfId="9617" xr:uid="{55D6A95A-8227-4EAD-A452-EB9E77D83388}"/>
    <cellStyle name="Normal 4 17 3 3" xfId="7014" xr:uid="{7226AC33-C37D-4F4D-AC64-E6363402FE59}"/>
    <cellStyle name="Normal 4 17 4" xfId="3090" xr:uid="{00000000-0005-0000-0000-00001A0F0000}"/>
    <cellStyle name="Normal 4 17 4 2" xfId="7877" xr:uid="{3528FB93-91A6-4578-8C8A-162A52505DA8}"/>
    <cellStyle name="Normal 4 17 5" xfId="4001" xr:uid="{00000000-0005-0000-0000-00001B0F0000}"/>
    <cellStyle name="Normal 4 17 5 2" xfId="8749" xr:uid="{C01137DB-9F82-40E5-B151-958ED6369F75}"/>
    <cellStyle name="Normal 4 17 6" xfId="6112" xr:uid="{32015A15-D03A-41AA-B4B4-5EDD2B18933E}"/>
    <cellStyle name="Normal 4 18" xfId="1054" xr:uid="{00000000-0005-0000-0000-00001C0F0000}"/>
    <cellStyle name="Normal 4 18 2" xfId="1750" xr:uid="{00000000-0005-0000-0000-00001D0F0000}"/>
    <cellStyle name="Normal 4 18 2 2" xfId="2659" xr:uid="{00000000-0005-0000-0000-00001E0F0000}"/>
    <cellStyle name="Normal 4 18 2 2 2" xfId="5384" xr:uid="{00000000-0005-0000-0000-00001F0F0000}"/>
    <cellStyle name="Normal 4 18 2 2 2 2" xfId="10089" xr:uid="{6F3E2838-1168-4E42-9E2A-0D8D6885E76F}"/>
    <cellStyle name="Normal 4 18 2 2 3" xfId="7486" xr:uid="{CB7A26B5-598A-4371-A56C-3C65EB7304B5}"/>
    <cellStyle name="Normal 4 18 2 3" xfId="3564" xr:uid="{00000000-0005-0000-0000-0000200F0000}"/>
    <cellStyle name="Normal 4 18 2 3 2" xfId="8349" xr:uid="{6375B19E-7F2A-463C-8C74-A913104AE81A}"/>
    <cellStyle name="Normal 4 18 2 4" xfId="4475" xr:uid="{00000000-0005-0000-0000-0000210F0000}"/>
    <cellStyle name="Normal 4 18 2 4 2" xfId="9221" xr:uid="{8B1D2E96-DE15-4C7F-8B2E-A4ED99127191}"/>
    <cellStyle name="Normal 4 18 2 5" xfId="6623" xr:uid="{322DC70A-4169-4D9A-9FBE-AAE9E984B228}"/>
    <cellStyle name="Normal 4 18 3" xfId="2181" xr:uid="{00000000-0005-0000-0000-0000220F0000}"/>
    <cellStyle name="Normal 4 18 3 2" xfId="4909" xr:uid="{00000000-0005-0000-0000-0000230F0000}"/>
    <cellStyle name="Normal 4 18 3 2 2" xfId="9618" xr:uid="{E67211AC-941A-4501-BAAE-684A52325C46}"/>
    <cellStyle name="Normal 4 18 3 3" xfId="7015" xr:uid="{C1EF191B-3F5D-4849-A2DA-234952B28D7E}"/>
    <cellStyle name="Normal 4 18 4" xfId="3091" xr:uid="{00000000-0005-0000-0000-0000240F0000}"/>
    <cellStyle name="Normal 4 18 4 2" xfId="7878" xr:uid="{D8700D6D-BC32-462B-B9A9-BC13A00596E9}"/>
    <cellStyle name="Normal 4 18 5" xfId="4002" xr:uid="{00000000-0005-0000-0000-0000250F0000}"/>
    <cellStyle name="Normal 4 18 5 2" xfId="8750" xr:uid="{E53F8238-BE3D-4078-97E4-478C8AFA5D60}"/>
    <cellStyle name="Normal 4 18 6" xfId="6113" xr:uid="{41AA6C97-F124-457B-8B96-C7E4520106D0}"/>
    <cellStyle name="Normal 4 19" xfId="1055" xr:uid="{00000000-0005-0000-0000-0000260F0000}"/>
    <cellStyle name="Normal 4 19 2" xfId="1751" xr:uid="{00000000-0005-0000-0000-0000270F0000}"/>
    <cellStyle name="Normal 4 19 2 2" xfId="2660" xr:uid="{00000000-0005-0000-0000-0000280F0000}"/>
    <cellStyle name="Normal 4 19 2 2 2" xfId="5385" xr:uid="{00000000-0005-0000-0000-0000290F0000}"/>
    <cellStyle name="Normal 4 19 2 2 2 2" xfId="10090" xr:uid="{82D2F429-5EC6-4CF0-A69C-844AEF78F8A3}"/>
    <cellStyle name="Normal 4 19 2 2 3" xfId="7487" xr:uid="{19B5AAFC-D6DF-4163-A52A-E83B58964F6E}"/>
    <cellStyle name="Normal 4 19 2 3" xfId="3565" xr:uid="{00000000-0005-0000-0000-00002A0F0000}"/>
    <cellStyle name="Normal 4 19 2 3 2" xfId="8350" xr:uid="{D76F7319-C3FA-4B48-B1BF-DCF3DF66710A}"/>
    <cellStyle name="Normal 4 19 2 4" xfId="4476" xr:uid="{00000000-0005-0000-0000-00002B0F0000}"/>
    <cellStyle name="Normal 4 19 2 4 2" xfId="9222" xr:uid="{9B30D0C9-3A61-4115-A42E-82AFEA50D71E}"/>
    <cellStyle name="Normal 4 19 2 5" xfId="6624" xr:uid="{B4C0AF02-A3BD-4B78-AD13-9F6470F76BB3}"/>
    <cellStyle name="Normal 4 19 3" xfId="2182" xr:uid="{00000000-0005-0000-0000-00002C0F0000}"/>
    <cellStyle name="Normal 4 19 3 2" xfId="4910" xr:uid="{00000000-0005-0000-0000-00002D0F0000}"/>
    <cellStyle name="Normal 4 19 3 2 2" xfId="9619" xr:uid="{E8FE06DD-D358-4F64-B406-925C4EC4733E}"/>
    <cellStyle name="Normal 4 19 3 3" xfId="7016" xr:uid="{2DC8FED1-409E-4736-B118-325E64715420}"/>
    <cellStyle name="Normal 4 19 4" xfId="3092" xr:uid="{00000000-0005-0000-0000-00002E0F0000}"/>
    <cellStyle name="Normal 4 19 4 2" xfId="7879" xr:uid="{B1931B71-3D9C-4C8B-91F4-1629F4495685}"/>
    <cellStyle name="Normal 4 19 5" xfId="4003" xr:uid="{00000000-0005-0000-0000-00002F0F0000}"/>
    <cellStyle name="Normal 4 19 5 2" xfId="8751" xr:uid="{4146CC81-8D70-4D34-949A-DD2A50718803}"/>
    <cellStyle name="Normal 4 19 6" xfId="6114" xr:uid="{4C2BF9A6-BBAE-4B5A-BEED-F2483DDB65CE}"/>
    <cellStyle name="Normal 4 2" xfId="1056" xr:uid="{00000000-0005-0000-0000-0000300F0000}"/>
    <cellStyle name="Normal 4 2 2" xfId="1354" xr:uid="{00000000-0005-0000-0000-0000310F0000}"/>
    <cellStyle name="Normal 4 2 2 2" xfId="2350" xr:uid="{00000000-0005-0000-0000-0000320F0000}"/>
    <cellStyle name="Normal 4 2 2 2 2" xfId="5075" xr:uid="{00000000-0005-0000-0000-0000330F0000}"/>
    <cellStyle name="Normal 4 2 2 2 2 2" xfId="9782" xr:uid="{6E91B8E7-A7AD-454F-BB44-2BE6B91D2ED4}"/>
    <cellStyle name="Normal 4 2 2 2 3" xfId="7179" xr:uid="{AE4726F6-6498-47FD-B371-9C4F9BB575E3}"/>
    <cellStyle name="Normal 4 2 2 3" xfId="3255" xr:uid="{00000000-0005-0000-0000-0000340F0000}"/>
    <cellStyle name="Normal 4 2 2 3 2" xfId="8042" xr:uid="{861610A5-42E0-45FF-BC60-EB2AEEF02D58}"/>
    <cellStyle name="Normal 4 2 2 4" xfId="4166" xr:uid="{00000000-0005-0000-0000-0000350F0000}"/>
    <cellStyle name="Normal 4 2 2 4 2" xfId="8914" xr:uid="{05C71658-D321-4B26-989D-A36DDA7EAF61}"/>
    <cellStyle name="Normal 4 2 2 5" xfId="6291" xr:uid="{EDB32C51-6DF1-44ED-BA53-67A07421D297}"/>
    <cellStyle name="Normal 4 2 3" xfId="1543" xr:uid="{00000000-0005-0000-0000-0000360F0000}"/>
    <cellStyle name="Normal 4 2 3 2" xfId="2459" xr:uid="{00000000-0005-0000-0000-0000370F0000}"/>
    <cellStyle name="Normal 4 2 3 2 2" xfId="5184" xr:uid="{00000000-0005-0000-0000-0000380F0000}"/>
    <cellStyle name="Normal 4 2 3 2 2 2" xfId="9889" xr:uid="{AB4CAD9E-3962-436D-9432-01F42441319F}"/>
    <cellStyle name="Normal 4 2 3 2 3" xfId="7286" xr:uid="{D334F961-9407-420E-BC57-ED2973EE25B6}"/>
    <cellStyle name="Normal 4 2 3 3" xfId="3364" xr:uid="{00000000-0005-0000-0000-0000390F0000}"/>
    <cellStyle name="Normal 4 2 3 3 2" xfId="8149" xr:uid="{37A1B4FF-D8DB-41FE-A8D8-512FFF0FEE67}"/>
    <cellStyle name="Normal 4 2 3 4" xfId="4275" xr:uid="{00000000-0005-0000-0000-00003A0F0000}"/>
    <cellStyle name="Normal 4 2 3 4 2" xfId="9021" xr:uid="{233EA99C-F60C-441E-8BB1-57754AA188F5}"/>
    <cellStyle name="Normal 4 2 3 5" xfId="6422" xr:uid="{37D74401-3775-4554-A24D-F12683DC2949}"/>
    <cellStyle name="Normal 4 20" xfId="1057" xr:uid="{00000000-0005-0000-0000-00003B0F0000}"/>
    <cellStyle name="Normal 4 20 2" xfId="1752" xr:uid="{00000000-0005-0000-0000-00003C0F0000}"/>
    <cellStyle name="Normal 4 20 2 2" xfId="2661" xr:uid="{00000000-0005-0000-0000-00003D0F0000}"/>
    <cellStyle name="Normal 4 20 2 2 2" xfId="5386" xr:uid="{00000000-0005-0000-0000-00003E0F0000}"/>
    <cellStyle name="Normal 4 20 2 2 2 2" xfId="10091" xr:uid="{2AD75034-8FE8-4682-850E-B912E773578B}"/>
    <cellStyle name="Normal 4 20 2 2 3" xfId="7488" xr:uid="{B0F53211-4450-4041-86E3-02528B9D7B29}"/>
    <cellStyle name="Normal 4 20 2 3" xfId="3566" xr:uid="{00000000-0005-0000-0000-00003F0F0000}"/>
    <cellStyle name="Normal 4 20 2 3 2" xfId="8351" xr:uid="{7B03E683-0ED2-4FED-A90B-0A31C9B81D4C}"/>
    <cellStyle name="Normal 4 20 2 4" xfId="4477" xr:uid="{00000000-0005-0000-0000-0000400F0000}"/>
    <cellStyle name="Normal 4 20 2 4 2" xfId="9223" xr:uid="{2565712F-27EA-47CB-8080-91D7F1AAA76D}"/>
    <cellStyle name="Normal 4 20 2 5" xfId="6625" xr:uid="{917F9E2E-5500-44DA-B72B-BB437586A105}"/>
    <cellStyle name="Normal 4 20 3" xfId="2183" xr:uid="{00000000-0005-0000-0000-0000410F0000}"/>
    <cellStyle name="Normal 4 20 3 2" xfId="4911" xr:uid="{00000000-0005-0000-0000-0000420F0000}"/>
    <cellStyle name="Normal 4 20 3 2 2" xfId="9620" xr:uid="{27B1A4DB-9B8E-4AA6-B152-B4281E6DB04C}"/>
    <cellStyle name="Normal 4 20 3 3" xfId="7017" xr:uid="{857E0547-8DB1-4DBE-93BB-6BF384141994}"/>
    <cellStyle name="Normal 4 20 4" xfId="3093" xr:uid="{00000000-0005-0000-0000-0000430F0000}"/>
    <cellStyle name="Normal 4 20 4 2" xfId="7880" xr:uid="{F1E09705-DE56-416F-BE2E-E153454598C3}"/>
    <cellStyle name="Normal 4 20 5" xfId="4004" xr:uid="{00000000-0005-0000-0000-0000440F0000}"/>
    <cellStyle name="Normal 4 20 5 2" xfId="8752" xr:uid="{AC4610A9-78A8-4E05-920B-D6CABA2FFE8E}"/>
    <cellStyle name="Normal 4 20 6" xfId="6115" xr:uid="{EE9DBFE0-E719-480C-A7E2-8D83E0968A97}"/>
    <cellStyle name="Normal 4 21" xfId="1058" xr:uid="{00000000-0005-0000-0000-0000450F0000}"/>
    <cellStyle name="Normal 4 21 2" xfId="1753" xr:uid="{00000000-0005-0000-0000-0000460F0000}"/>
    <cellStyle name="Normal 4 21 2 2" xfId="2662" xr:uid="{00000000-0005-0000-0000-0000470F0000}"/>
    <cellStyle name="Normal 4 21 2 2 2" xfId="5387" xr:uid="{00000000-0005-0000-0000-0000480F0000}"/>
    <cellStyle name="Normal 4 21 2 2 2 2" xfId="10092" xr:uid="{EF95A37D-3372-4D28-92F5-056A9644D2D8}"/>
    <cellStyle name="Normal 4 21 2 2 3" xfId="7489" xr:uid="{D57567C6-4A2A-4AAE-B5A9-5735FAE43254}"/>
    <cellStyle name="Normal 4 21 2 3" xfId="3567" xr:uid="{00000000-0005-0000-0000-0000490F0000}"/>
    <cellStyle name="Normal 4 21 2 3 2" xfId="8352" xr:uid="{9CC0676D-0AB1-495E-84F4-B78F86FAB686}"/>
    <cellStyle name="Normal 4 21 2 4" xfId="4478" xr:uid="{00000000-0005-0000-0000-00004A0F0000}"/>
    <cellStyle name="Normal 4 21 2 4 2" xfId="9224" xr:uid="{1098BE5E-1C6A-4291-836B-1935510665AA}"/>
    <cellStyle name="Normal 4 21 2 5" xfId="6626" xr:uid="{54DBDD52-E5A2-4715-9F6E-AB6F6879A8F7}"/>
    <cellStyle name="Normal 4 21 3" xfId="2184" xr:uid="{00000000-0005-0000-0000-00004B0F0000}"/>
    <cellStyle name="Normal 4 21 3 2" xfId="4912" xr:uid="{00000000-0005-0000-0000-00004C0F0000}"/>
    <cellStyle name="Normal 4 21 3 2 2" xfId="9621" xr:uid="{58D99DCE-C96F-493E-A884-70A004201673}"/>
    <cellStyle name="Normal 4 21 3 3" xfId="7018" xr:uid="{F50183DA-EC2D-42DE-9175-E4CD967A38DA}"/>
    <cellStyle name="Normal 4 21 4" xfId="3094" xr:uid="{00000000-0005-0000-0000-00004D0F0000}"/>
    <cellStyle name="Normal 4 21 4 2" xfId="7881" xr:uid="{0B0E1DA8-99BE-4B3A-887A-503E6117DB8A}"/>
    <cellStyle name="Normal 4 21 5" xfId="4005" xr:uid="{00000000-0005-0000-0000-00004E0F0000}"/>
    <cellStyle name="Normal 4 21 5 2" xfId="8753" xr:uid="{9FCD4365-FF50-4ECA-823C-69780655DCE7}"/>
    <cellStyle name="Normal 4 21 6" xfId="6116" xr:uid="{29E29BA9-F114-4DF7-B2B0-FE9123680BE6}"/>
    <cellStyle name="Normal 4 22" xfId="1059" xr:uid="{00000000-0005-0000-0000-00004F0F0000}"/>
    <cellStyle name="Normal 4 22 2" xfId="1754" xr:uid="{00000000-0005-0000-0000-0000500F0000}"/>
    <cellStyle name="Normal 4 22 2 2" xfId="2663" xr:uid="{00000000-0005-0000-0000-0000510F0000}"/>
    <cellStyle name="Normal 4 22 2 2 2" xfId="5388" xr:uid="{00000000-0005-0000-0000-0000520F0000}"/>
    <cellStyle name="Normal 4 22 2 2 2 2" xfId="10093" xr:uid="{1E9CF2CB-BEF7-48C2-BF67-7CA098A4107E}"/>
    <cellStyle name="Normal 4 22 2 2 3" xfId="7490" xr:uid="{E7A521D2-D7E0-4EA5-B3B6-65E8CF069D28}"/>
    <cellStyle name="Normal 4 22 2 3" xfId="3568" xr:uid="{00000000-0005-0000-0000-0000530F0000}"/>
    <cellStyle name="Normal 4 22 2 3 2" xfId="8353" xr:uid="{A3C3E036-6B22-47E4-9BFF-59F3328C992C}"/>
    <cellStyle name="Normal 4 22 2 4" xfId="4479" xr:uid="{00000000-0005-0000-0000-0000540F0000}"/>
    <cellStyle name="Normal 4 22 2 4 2" xfId="9225" xr:uid="{C57D1491-CB38-45D4-B290-F377368E8CF1}"/>
    <cellStyle name="Normal 4 22 2 5" xfId="6627" xr:uid="{B017CC06-FEBA-44D6-86C2-C2B07463A493}"/>
    <cellStyle name="Normal 4 22 3" xfId="2185" xr:uid="{00000000-0005-0000-0000-0000550F0000}"/>
    <cellStyle name="Normal 4 22 3 2" xfId="4913" xr:uid="{00000000-0005-0000-0000-0000560F0000}"/>
    <cellStyle name="Normal 4 22 3 2 2" xfId="9622" xr:uid="{D08C4583-9F14-4E29-92D9-B2070F6A7D77}"/>
    <cellStyle name="Normal 4 22 3 3" xfId="7019" xr:uid="{416823FC-2269-4CEE-A95E-2020D4E947A7}"/>
    <cellStyle name="Normal 4 22 4" xfId="3095" xr:uid="{00000000-0005-0000-0000-0000570F0000}"/>
    <cellStyle name="Normal 4 22 4 2" xfId="7882" xr:uid="{3B1AC09E-904E-4DB0-882F-ABBFC4E5F17E}"/>
    <cellStyle name="Normal 4 22 5" xfId="4006" xr:uid="{00000000-0005-0000-0000-0000580F0000}"/>
    <cellStyle name="Normal 4 22 5 2" xfId="8754" xr:uid="{B9E24E94-F290-4032-8FC9-4B14C3E6FEAA}"/>
    <cellStyle name="Normal 4 22 6" xfId="6117" xr:uid="{81F7DD98-38A1-4E19-8442-03B4FBEA80EC}"/>
    <cellStyle name="Normal 4 23" xfId="1060" xr:uid="{00000000-0005-0000-0000-0000590F0000}"/>
    <cellStyle name="Normal 4 23 2" xfId="1755" xr:uid="{00000000-0005-0000-0000-00005A0F0000}"/>
    <cellStyle name="Normal 4 23 2 2" xfId="2664" xr:uid="{00000000-0005-0000-0000-00005B0F0000}"/>
    <cellStyle name="Normal 4 23 2 2 2" xfId="5389" xr:uid="{00000000-0005-0000-0000-00005C0F0000}"/>
    <cellStyle name="Normal 4 23 2 2 2 2" xfId="10094" xr:uid="{C27931EC-9CAD-4798-9A25-69F9F48877D2}"/>
    <cellStyle name="Normal 4 23 2 2 3" xfId="7491" xr:uid="{5C0D8048-AEF8-4C16-A9D2-F05DBD831AD0}"/>
    <cellStyle name="Normal 4 23 2 3" xfId="3569" xr:uid="{00000000-0005-0000-0000-00005D0F0000}"/>
    <cellStyle name="Normal 4 23 2 3 2" xfId="8354" xr:uid="{87302CE0-F4C1-4CF1-8018-6B9FE291A0D3}"/>
    <cellStyle name="Normal 4 23 2 4" xfId="4480" xr:uid="{00000000-0005-0000-0000-00005E0F0000}"/>
    <cellStyle name="Normal 4 23 2 4 2" xfId="9226" xr:uid="{74440BA5-92D1-40ED-A443-8E75E0D91140}"/>
    <cellStyle name="Normal 4 23 2 5" xfId="6628" xr:uid="{12F4090B-239A-493A-89C4-8B47E9B58713}"/>
    <cellStyle name="Normal 4 23 3" xfId="2186" xr:uid="{00000000-0005-0000-0000-00005F0F0000}"/>
    <cellStyle name="Normal 4 23 3 2" xfId="4914" xr:uid="{00000000-0005-0000-0000-0000600F0000}"/>
    <cellStyle name="Normal 4 23 3 2 2" xfId="9623" xr:uid="{E7BFC48D-CAA6-4FB4-826A-B1E99B0E8B1B}"/>
    <cellStyle name="Normal 4 23 3 3" xfId="7020" xr:uid="{9B86D9B2-BF89-4F91-A718-DD8F80CFFCF5}"/>
    <cellStyle name="Normal 4 23 4" xfId="3096" xr:uid="{00000000-0005-0000-0000-0000610F0000}"/>
    <cellStyle name="Normal 4 23 4 2" xfId="7883" xr:uid="{3C0D3017-B7FE-42E7-9304-ADF528732A44}"/>
    <cellStyle name="Normal 4 23 5" xfId="4007" xr:uid="{00000000-0005-0000-0000-0000620F0000}"/>
    <cellStyle name="Normal 4 23 5 2" xfId="8755" xr:uid="{C13493FD-AA73-4075-BFEE-14A2C7C5F877}"/>
    <cellStyle name="Normal 4 23 6" xfId="6118" xr:uid="{71B66228-A97D-4748-8793-E735F1C45123}"/>
    <cellStyle name="Normal 4 24" xfId="1061" xr:uid="{00000000-0005-0000-0000-0000630F0000}"/>
    <cellStyle name="Normal 4 24 2" xfId="1756" xr:uid="{00000000-0005-0000-0000-0000640F0000}"/>
    <cellStyle name="Normal 4 24 2 2" xfId="2665" xr:uid="{00000000-0005-0000-0000-0000650F0000}"/>
    <cellStyle name="Normal 4 24 2 2 2" xfId="5390" xr:uid="{00000000-0005-0000-0000-0000660F0000}"/>
    <cellStyle name="Normal 4 24 2 2 2 2" xfId="10095" xr:uid="{6709B603-782F-4007-A7C2-207C83976150}"/>
    <cellStyle name="Normal 4 24 2 2 3" xfId="7492" xr:uid="{B9F9D161-9D30-45D3-8176-22292E60B269}"/>
    <cellStyle name="Normal 4 24 2 3" xfId="3570" xr:uid="{00000000-0005-0000-0000-0000670F0000}"/>
    <cellStyle name="Normal 4 24 2 3 2" xfId="8355" xr:uid="{1F72F730-17B1-459A-B1B2-BFD76D3FC679}"/>
    <cellStyle name="Normal 4 24 2 4" xfId="4481" xr:uid="{00000000-0005-0000-0000-0000680F0000}"/>
    <cellStyle name="Normal 4 24 2 4 2" xfId="9227" xr:uid="{FD45FEE5-EE73-43EF-9D5E-070F64F5A536}"/>
    <cellStyle name="Normal 4 24 2 5" xfId="6629" xr:uid="{FA5CB10F-783B-4E1A-BDCE-DC0E4D2C67A6}"/>
    <cellStyle name="Normal 4 24 3" xfId="2187" xr:uid="{00000000-0005-0000-0000-0000690F0000}"/>
    <cellStyle name="Normal 4 24 3 2" xfId="4915" xr:uid="{00000000-0005-0000-0000-00006A0F0000}"/>
    <cellStyle name="Normal 4 24 3 2 2" xfId="9624" xr:uid="{55925071-791A-4897-B272-C7F1D7E3A159}"/>
    <cellStyle name="Normal 4 24 3 3" xfId="7021" xr:uid="{EC31CB41-E5DD-4621-A281-1F456832BBAE}"/>
    <cellStyle name="Normal 4 24 4" xfId="3097" xr:uid="{00000000-0005-0000-0000-00006B0F0000}"/>
    <cellStyle name="Normal 4 24 4 2" xfId="7884" xr:uid="{228ADCB6-F2F0-4519-9DD1-DEBD1A08C4B1}"/>
    <cellStyle name="Normal 4 24 5" xfId="4008" xr:uid="{00000000-0005-0000-0000-00006C0F0000}"/>
    <cellStyle name="Normal 4 24 5 2" xfId="8756" xr:uid="{274F61BC-D8B2-4DD5-A4D5-69CDEF61EFCC}"/>
    <cellStyle name="Normal 4 24 6" xfId="6119" xr:uid="{AF6F8651-07E8-4F82-B352-2F8850C66D18}"/>
    <cellStyle name="Normal 4 25" xfId="1062" xr:uid="{00000000-0005-0000-0000-00006D0F0000}"/>
    <cellStyle name="Normal 4 25 2" xfId="1757" xr:uid="{00000000-0005-0000-0000-00006E0F0000}"/>
    <cellStyle name="Normal 4 25 2 2" xfId="2666" xr:uid="{00000000-0005-0000-0000-00006F0F0000}"/>
    <cellStyle name="Normal 4 25 2 2 2" xfId="5391" xr:uid="{00000000-0005-0000-0000-0000700F0000}"/>
    <cellStyle name="Normal 4 25 2 2 2 2" xfId="10096" xr:uid="{D1880DF8-2D12-4F40-B47A-74EA1FBBA951}"/>
    <cellStyle name="Normal 4 25 2 2 3" xfId="7493" xr:uid="{956F4FBF-BCC6-4BE9-BC60-996AAB7174C4}"/>
    <cellStyle name="Normal 4 25 2 3" xfId="3571" xr:uid="{00000000-0005-0000-0000-0000710F0000}"/>
    <cellStyle name="Normal 4 25 2 3 2" xfId="8356" xr:uid="{EB8CF44E-2685-4A6B-A4E9-0E0E51893A65}"/>
    <cellStyle name="Normal 4 25 2 4" xfId="4482" xr:uid="{00000000-0005-0000-0000-0000720F0000}"/>
    <cellStyle name="Normal 4 25 2 4 2" xfId="9228" xr:uid="{59095B52-B36A-4653-8A32-9D4008553354}"/>
    <cellStyle name="Normal 4 25 2 5" xfId="6630" xr:uid="{17EE0A45-0CE8-4A4D-AD05-F8DEF228D843}"/>
    <cellStyle name="Normal 4 25 3" xfId="2188" xr:uid="{00000000-0005-0000-0000-0000730F0000}"/>
    <cellStyle name="Normal 4 25 3 2" xfId="4916" xr:uid="{00000000-0005-0000-0000-0000740F0000}"/>
    <cellStyle name="Normal 4 25 3 2 2" xfId="9625" xr:uid="{07223EBC-C226-4D30-B4E1-CE9CF2572A54}"/>
    <cellStyle name="Normal 4 25 3 3" xfId="7022" xr:uid="{5CB15A9D-16F0-4008-BE52-650EF90377D0}"/>
    <cellStyle name="Normal 4 25 4" xfId="3098" xr:uid="{00000000-0005-0000-0000-0000750F0000}"/>
    <cellStyle name="Normal 4 25 4 2" xfId="7885" xr:uid="{E3BAC766-4A11-4F29-9DAA-745B4FD53F84}"/>
    <cellStyle name="Normal 4 25 5" xfId="4009" xr:uid="{00000000-0005-0000-0000-0000760F0000}"/>
    <cellStyle name="Normal 4 25 5 2" xfId="8757" xr:uid="{878438E8-8B26-4EB5-A378-057D46A6BBFF}"/>
    <cellStyle name="Normal 4 25 6" xfId="6120" xr:uid="{9936B9C2-1DBF-49B0-A058-33738E957320}"/>
    <cellStyle name="Normal 4 26" xfId="1063" xr:uid="{00000000-0005-0000-0000-0000770F0000}"/>
    <cellStyle name="Normal 4 26 2" xfId="1758" xr:uid="{00000000-0005-0000-0000-0000780F0000}"/>
    <cellStyle name="Normal 4 26 2 2" xfId="2667" xr:uid="{00000000-0005-0000-0000-0000790F0000}"/>
    <cellStyle name="Normal 4 26 2 2 2" xfId="5392" xr:uid="{00000000-0005-0000-0000-00007A0F0000}"/>
    <cellStyle name="Normal 4 26 2 2 2 2" xfId="10097" xr:uid="{6423FEE4-80B3-4300-9F9F-DC8B58E21DA0}"/>
    <cellStyle name="Normal 4 26 2 2 3" xfId="7494" xr:uid="{E43E4D56-3AEB-4A70-B41A-BA4D231E2D6A}"/>
    <cellStyle name="Normal 4 26 2 3" xfId="3572" xr:uid="{00000000-0005-0000-0000-00007B0F0000}"/>
    <cellStyle name="Normal 4 26 2 3 2" xfId="8357" xr:uid="{48123AF6-262C-4A17-8727-DCEA4267E9E5}"/>
    <cellStyle name="Normal 4 26 2 4" xfId="4483" xr:uid="{00000000-0005-0000-0000-00007C0F0000}"/>
    <cellStyle name="Normal 4 26 2 4 2" xfId="9229" xr:uid="{5E8BA1D2-00FE-4893-8E30-BA841E8CD170}"/>
    <cellStyle name="Normal 4 26 2 5" xfId="6631" xr:uid="{582673EC-8D6B-4732-A720-A395A05FCFDD}"/>
    <cellStyle name="Normal 4 26 3" xfId="2189" xr:uid="{00000000-0005-0000-0000-00007D0F0000}"/>
    <cellStyle name="Normal 4 26 3 2" xfId="4917" xr:uid="{00000000-0005-0000-0000-00007E0F0000}"/>
    <cellStyle name="Normal 4 26 3 2 2" xfId="9626" xr:uid="{C1751E5B-ED58-4D58-96A6-141827C908B3}"/>
    <cellStyle name="Normal 4 26 3 3" xfId="7023" xr:uid="{02DE5431-FBDE-4B5C-BAB0-1BB95AAC76EF}"/>
    <cellStyle name="Normal 4 26 4" xfId="3099" xr:uid="{00000000-0005-0000-0000-00007F0F0000}"/>
    <cellStyle name="Normal 4 26 4 2" xfId="7886" xr:uid="{F22AB4B3-89AA-4E51-B2A7-C18D50C4BB9E}"/>
    <cellStyle name="Normal 4 26 5" xfId="4010" xr:uid="{00000000-0005-0000-0000-0000800F0000}"/>
    <cellStyle name="Normal 4 26 5 2" xfId="8758" xr:uid="{4AFEFD75-243B-4024-BA7F-A685A75B92E3}"/>
    <cellStyle name="Normal 4 26 6" xfId="6121" xr:uid="{ABE91FE6-F5ED-4D02-8320-DA9BD235B343}"/>
    <cellStyle name="Normal 4 27" xfId="1064" xr:uid="{00000000-0005-0000-0000-0000810F0000}"/>
    <cellStyle name="Normal 4 27 2" xfId="1759" xr:uid="{00000000-0005-0000-0000-0000820F0000}"/>
    <cellStyle name="Normal 4 27 2 2" xfId="2668" xr:uid="{00000000-0005-0000-0000-0000830F0000}"/>
    <cellStyle name="Normal 4 27 2 2 2" xfId="5393" xr:uid="{00000000-0005-0000-0000-0000840F0000}"/>
    <cellStyle name="Normal 4 27 2 2 2 2" xfId="10098" xr:uid="{98B09E18-CE53-4E8C-8FB5-09FAD458DBCA}"/>
    <cellStyle name="Normal 4 27 2 2 3" xfId="7495" xr:uid="{498FA11E-4850-4AD1-B330-0125F68D7A7B}"/>
    <cellStyle name="Normal 4 27 2 3" xfId="3573" xr:uid="{00000000-0005-0000-0000-0000850F0000}"/>
    <cellStyle name="Normal 4 27 2 3 2" xfId="8358" xr:uid="{DF669FC6-D315-4E35-B320-3C68277F3356}"/>
    <cellStyle name="Normal 4 27 2 4" xfId="4484" xr:uid="{00000000-0005-0000-0000-0000860F0000}"/>
    <cellStyle name="Normal 4 27 2 4 2" xfId="9230" xr:uid="{5119470E-26F4-4C01-8C5A-E45F47F68EC1}"/>
    <cellStyle name="Normal 4 27 2 5" xfId="6632" xr:uid="{7FB18935-1898-4103-8E31-671FD8B47D14}"/>
    <cellStyle name="Normal 4 27 3" xfId="2190" xr:uid="{00000000-0005-0000-0000-0000870F0000}"/>
    <cellStyle name="Normal 4 27 3 2" xfId="4918" xr:uid="{00000000-0005-0000-0000-0000880F0000}"/>
    <cellStyle name="Normal 4 27 3 2 2" xfId="9627" xr:uid="{4122B9BC-9E99-4E42-B9FF-9C024181A3F7}"/>
    <cellStyle name="Normal 4 27 3 3" xfId="7024" xr:uid="{9DEABAF0-CF35-4E83-AEA8-977B6EF2C97A}"/>
    <cellStyle name="Normal 4 27 4" xfId="3100" xr:uid="{00000000-0005-0000-0000-0000890F0000}"/>
    <cellStyle name="Normal 4 27 4 2" xfId="7887" xr:uid="{0A578C15-C8FC-4A70-BF22-13BA7B87F2CB}"/>
    <cellStyle name="Normal 4 27 5" xfId="4011" xr:uid="{00000000-0005-0000-0000-00008A0F0000}"/>
    <cellStyle name="Normal 4 27 5 2" xfId="8759" xr:uid="{E0F8B303-426A-4596-A717-DB3ACD32F71A}"/>
    <cellStyle name="Normal 4 27 6" xfId="6122" xr:uid="{EE89AFC5-EA09-4988-83CA-056DF763FAAB}"/>
    <cellStyle name="Normal 4 28" xfId="1065" xr:uid="{00000000-0005-0000-0000-00008B0F0000}"/>
    <cellStyle name="Normal 4 28 2" xfId="1760" xr:uid="{00000000-0005-0000-0000-00008C0F0000}"/>
    <cellStyle name="Normal 4 28 2 2" xfId="2669" xr:uid="{00000000-0005-0000-0000-00008D0F0000}"/>
    <cellStyle name="Normal 4 28 2 2 2" xfId="5394" xr:uid="{00000000-0005-0000-0000-00008E0F0000}"/>
    <cellStyle name="Normal 4 28 2 2 2 2" xfId="10099" xr:uid="{40D3D322-223F-437B-8206-CBABA6FA929D}"/>
    <cellStyle name="Normal 4 28 2 2 3" xfId="7496" xr:uid="{90C61522-E75E-4347-9B0D-76C71E3EDFD3}"/>
    <cellStyle name="Normal 4 28 2 3" xfId="3574" xr:uid="{00000000-0005-0000-0000-00008F0F0000}"/>
    <cellStyle name="Normal 4 28 2 3 2" xfId="8359" xr:uid="{3648D9A9-EE57-427C-A207-F78C85E2EB08}"/>
    <cellStyle name="Normal 4 28 2 4" xfId="4485" xr:uid="{00000000-0005-0000-0000-0000900F0000}"/>
    <cellStyle name="Normal 4 28 2 4 2" xfId="9231" xr:uid="{EC01463B-34ED-4D66-92BD-7906048F1F0E}"/>
    <cellStyle name="Normal 4 28 2 5" xfId="6633" xr:uid="{3B74CBC6-9A6B-4C97-AD8B-32F63012ACB6}"/>
    <cellStyle name="Normal 4 28 3" xfId="2191" xr:uid="{00000000-0005-0000-0000-0000910F0000}"/>
    <cellStyle name="Normal 4 28 3 2" xfId="4919" xr:uid="{00000000-0005-0000-0000-0000920F0000}"/>
    <cellStyle name="Normal 4 28 3 2 2" xfId="9628" xr:uid="{20D2111D-48C3-496B-9C96-DE7DB41565EB}"/>
    <cellStyle name="Normal 4 28 3 3" xfId="7025" xr:uid="{B2003F29-D1CF-4CB9-8687-5944D1C523D4}"/>
    <cellStyle name="Normal 4 28 4" xfId="3101" xr:uid="{00000000-0005-0000-0000-0000930F0000}"/>
    <cellStyle name="Normal 4 28 4 2" xfId="7888" xr:uid="{03BBAEFE-BBEB-4582-B1E2-F358053BF184}"/>
    <cellStyle name="Normal 4 28 5" xfId="4012" xr:uid="{00000000-0005-0000-0000-0000940F0000}"/>
    <cellStyle name="Normal 4 28 5 2" xfId="8760" xr:uid="{FDB5E53A-D717-4E16-9439-3D8DF5E1D1F0}"/>
    <cellStyle name="Normal 4 28 6" xfId="6123" xr:uid="{7AD2874D-60AD-4196-8906-49C086A6F3A5}"/>
    <cellStyle name="Normal 4 29" xfId="1066" xr:uid="{00000000-0005-0000-0000-0000950F0000}"/>
    <cellStyle name="Normal 4 29 2" xfId="1761" xr:uid="{00000000-0005-0000-0000-0000960F0000}"/>
    <cellStyle name="Normal 4 29 2 2" xfId="2670" xr:uid="{00000000-0005-0000-0000-0000970F0000}"/>
    <cellStyle name="Normal 4 29 2 2 2" xfId="5395" xr:uid="{00000000-0005-0000-0000-0000980F0000}"/>
    <cellStyle name="Normal 4 29 2 2 2 2" xfId="10100" xr:uid="{3319E983-60DA-4DE8-8760-79BA222C43ED}"/>
    <cellStyle name="Normal 4 29 2 2 3" xfId="7497" xr:uid="{414B89A2-44C8-4246-A497-52B0921E1A7D}"/>
    <cellStyle name="Normal 4 29 2 3" xfId="3575" xr:uid="{00000000-0005-0000-0000-0000990F0000}"/>
    <cellStyle name="Normal 4 29 2 3 2" xfId="8360" xr:uid="{4F5432B2-9E75-46C1-8296-BEEAFE4E26C3}"/>
    <cellStyle name="Normal 4 29 2 4" xfId="4486" xr:uid="{00000000-0005-0000-0000-00009A0F0000}"/>
    <cellStyle name="Normal 4 29 2 4 2" xfId="9232" xr:uid="{1188A19E-D816-47FF-98DE-CD3E423C7B6C}"/>
    <cellStyle name="Normal 4 29 2 5" xfId="6634" xr:uid="{45C246CA-1F08-43C5-B51C-D12A890666FC}"/>
    <cellStyle name="Normal 4 29 3" xfId="2192" xr:uid="{00000000-0005-0000-0000-00009B0F0000}"/>
    <cellStyle name="Normal 4 29 3 2" xfId="4920" xr:uid="{00000000-0005-0000-0000-00009C0F0000}"/>
    <cellStyle name="Normal 4 29 3 2 2" xfId="9629" xr:uid="{B8262429-D2EE-41B0-8985-683F5FE8CFA9}"/>
    <cellStyle name="Normal 4 29 3 3" xfId="7026" xr:uid="{45D19FAF-F9F1-4A89-B985-85BA33FB0E53}"/>
    <cellStyle name="Normal 4 29 4" xfId="3102" xr:uid="{00000000-0005-0000-0000-00009D0F0000}"/>
    <cellStyle name="Normal 4 29 4 2" xfId="7889" xr:uid="{996BB6BA-C60A-4937-8043-64D131F77994}"/>
    <cellStyle name="Normal 4 29 5" xfId="4013" xr:uid="{00000000-0005-0000-0000-00009E0F0000}"/>
    <cellStyle name="Normal 4 29 5 2" xfId="8761" xr:uid="{289F9496-3C43-466A-A6A1-BE652AA31A01}"/>
    <cellStyle name="Normal 4 29 6" xfId="6124" xr:uid="{D6477486-938D-4622-8CC0-F25FFDD447AD}"/>
    <cellStyle name="Normal 4 3" xfId="1067" xr:uid="{00000000-0005-0000-0000-00009F0F0000}"/>
    <cellStyle name="Normal 4 3 2" xfId="1353" xr:uid="{00000000-0005-0000-0000-0000A00F0000}"/>
    <cellStyle name="Normal 4 3 2 2" xfId="2349" xr:uid="{00000000-0005-0000-0000-0000A10F0000}"/>
    <cellStyle name="Normal 4 3 2 2 2" xfId="5074" xr:uid="{00000000-0005-0000-0000-0000A20F0000}"/>
    <cellStyle name="Normal 4 3 2 2 2 2" xfId="9781" xr:uid="{A14225DD-6B65-44FE-9CFB-1D08C4D62D87}"/>
    <cellStyle name="Normal 4 3 2 2 3" xfId="7178" xr:uid="{4D37B745-573A-4B6D-B37E-D8BB054B8857}"/>
    <cellStyle name="Normal 4 3 2 3" xfId="3254" xr:uid="{00000000-0005-0000-0000-0000A30F0000}"/>
    <cellStyle name="Normal 4 3 2 3 2" xfId="8041" xr:uid="{EA2A14F7-C67D-4BAA-AEF3-8244E4B97D97}"/>
    <cellStyle name="Normal 4 3 2 4" xfId="4165" xr:uid="{00000000-0005-0000-0000-0000A40F0000}"/>
    <cellStyle name="Normal 4 3 2 4 2" xfId="8913" xr:uid="{2B420CF0-69BB-41F6-BAD6-78DA24CE0726}"/>
    <cellStyle name="Normal 4 3 2 5" xfId="6290" xr:uid="{D025B348-958E-40F2-8071-A888C9BB3242}"/>
    <cellStyle name="Normal 4 3 3" xfId="1542" xr:uid="{00000000-0005-0000-0000-0000A50F0000}"/>
    <cellStyle name="Normal 4 3 3 2" xfId="2458" xr:uid="{00000000-0005-0000-0000-0000A60F0000}"/>
    <cellStyle name="Normal 4 3 3 2 2" xfId="5183" xr:uid="{00000000-0005-0000-0000-0000A70F0000}"/>
    <cellStyle name="Normal 4 3 3 2 2 2" xfId="9888" xr:uid="{1BF046EB-51DF-49C4-B5A7-8D112A1A7398}"/>
    <cellStyle name="Normal 4 3 3 2 3" xfId="7285" xr:uid="{CE72CC9B-3D5D-46C9-BD97-2BDB9EEE3004}"/>
    <cellStyle name="Normal 4 3 3 3" xfId="3363" xr:uid="{00000000-0005-0000-0000-0000A80F0000}"/>
    <cellStyle name="Normal 4 3 3 3 2" xfId="8148" xr:uid="{4E0029E2-E00A-4E51-BB9C-EB635962D7F0}"/>
    <cellStyle name="Normal 4 3 3 4" xfId="4274" xr:uid="{00000000-0005-0000-0000-0000A90F0000}"/>
    <cellStyle name="Normal 4 3 3 4 2" xfId="9020" xr:uid="{D56F07EF-DA6D-4C48-B4B0-DB991FB15756}"/>
    <cellStyle name="Normal 4 3 3 5" xfId="6421" xr:uid="{1E2ADE3E-E7FD-4081-990F-9349A553032D}"/>
    <cellStyle name="Normal 4 30" xfId="1068" xr:uid="{00000000-0005-0000-0000-0000AA0F0000}"/>
    <cellStyle name="Normal 4 30 2" xfId="1762" xr:uid="{00000000-0005-0000-0000-0000AB0F0000}"/>
    <cellStyle name="Normal 4 30 2 2" xfId="2671" xr:uid="{00000000-0005-0000-0000-0000AC0F0000}"/>
    <cellStyle name="Normal 4 30 2 2 2" xfId="5396" xr:uid="{00000000-0005-0000-0000-0000AD0F0000}"/>
    <cellStyle name="Normal 4 30 2 2 2 2" xfId="10101" xr:uid="{7F9AC55C-01F6-400B-A348-B0E2A79F9010}"/>
    <cellStyle name="Normal 4 30 2 2 3" xfId="7498" xr:uid="{A0F4A657-2CD2-46BE-A350-0C54E00F0AD4}"/>
    <cellStyle name="Normal 4 30 2 3" xfId="3576" xr:uid="{00000000-0005-0000-0000-0000AE0F0000}"/>
    <cellStyle name="Normal 4 30 2 3 2" xfId="8361" xr:uid="{C6988153-9B6B-44D5-AC47-E6D00DC1FFD1}"/>
    <cellStyle name="Normal 4 30 2 4" xfId="4487" xr:uid="{00000000-0005-0000-0000-0000AF0F0000}"/>
    <cellStyle name="Normal 4 30 2 4 2" xfId="9233" xr:uid="{7F32D64E-3363-4E6F-8596-9956615F217F}"/>
    <cellStyle name="Normal 4 30 2 5" xfId="6635" xr:uid="{36178999-F093-45FA-BD4A-D5B52EF1697A}"/>
    <cellStyle name="Normal 4 30 3" xfId="2193" xr:uid="{00000000-0005-0000-0000-0000B00F0000}"/>
    <cellStyle name="Normal 4 30 3 2" xfId="4921" xr:uid="{00000000-0005-0000-0000-0000B10F0000}"/>
    <cellStyle name="Normal 4 30 3 2 2" xfId="9630" xr:uid="{C920F78A-F80F-451C-AAE2-D823629B8EA3}"/>
    <cellStyle name="Normal 4 30 3 3" xfId="7027" xr:uid="{DD200F0B-11EA-4305-9987-765AF97CC3E8}"/>
    <cellStyle name="Normal 4 30 4" xfId="3103" xr:uid="{00000000-0005-0000-0000-0000B20F0000}"/>
    <cellStyle name="Normal 4 30 4 2" xfId="7890" xr:uid="{405C94F3-291D-4973-B13C-4B3D165D5F7F}"/>
    <cellStyle name="Normal 4 30 5" xfId="4014" xr:uid="{00000000-0005-0000-0000-0000B30F0000}"/>
    <cellStyle name="Normal 4 30 5 2" xfId="8762" xr:uid="{4FFD2E88-44D2-473D-BD43-26EC725F138F}"/>
    <cellStyle name="Normal 4 30 6" xfId="6125" xr:uid="{15BB3357-70E4-41EA-B43F-A21A83E07465}"/>
    <cellStyle name="Normal 4 31" xfId="1069" xr:uid="{00000000-0005-0000-0000-0000B40F0000}"/>
    <cellStyle name="Normal 4 31 2" xfId="1763" xr:uid="{00000000-0005-0000-0000-0000B50F0000}"/>
    <cellStyle name="Normal 4 31 2 2" xfId="2672" xr:uid="{00000000-0005-0000-0000-0000B60F0000}"/>
    <cellStyle name="Normal 4 31 2 2 2" xfId="5397" xr:uid="{00000000-0005-0000-0000-0000B70F0000}"/>
    <cellStyle name="Normal 4 31 2 2 2 2" xfId="10102" xr:uid="{6914CF36-3821-438B-AC7A-81990AF5BCBA}"/>
    <cellStyle name="Normal 4 31 2 2 3" xfId="7499" xr:uid="{99D51179-02F2-488F-9419-6F318D4FF96E}"/>
    <cellStyle name="Normal 4 31 2 3" xfId="3577" xr:uid="{00000000-0005-0000-0000-0000B80F0000}"/>
    <cellStyle name="Normal 4 31 2 3 2" xfId="8362" xr:uid="{3FC372BC-3D39-400F-A419-A6ECBC77E5C7}"/>
    <cellStyle name="Normal 4 31 2 4" xfId="4488" xr:uid="{00000000-0005-0000-0000-0000B90F0000}"/>
    <cellStyle name="Normal 4 31 2 4 2" xfId="9234" xr:uid="{473CBB02-09E0-4158-AABE-43081B539CED}"/>
    <cellStyle name="Normal 4 31 2 5" xfId="6636" xr:uid="{4315AD00-B41E-4D1D-9103-19D7E07DC4D5}"/>
    <cellStyle name="Normal 4 31 3" xfId="2194" xr:uid="{00000000-0005-0000-0000-0000BA0F0000}"/>
    <cellStyle name="Normal 4 31 3 2" xfId="4922" xr:uid="{00000000-0005-0000-0000-0000BB0F0000}"/>
    <cellStyle name="Normal 4 31 3 2 2" xfId="9631" xr:uid="{36587759-DCD4-45B6-BD39-CD48F93052EF}"/>
    <cellStyle name="Normal 4 31 3 3" xfId="7028" xr:uid="{F533153B-2852-45C4-A78B-5769EDA5F097}"/>
    <cellStyle name="Normal 4 31 4" xfId="3104" xr:uid="{00000000-0005-0000-0000-0000BC0F0000}"/>
    <cellStyle name="Normal 4 31 4 2" xfId="7891" xr:uid="{7139BE8F-D407-4EEE-9563-21643A40B63C}"/>
    <cellStyle name="Normal 4 31 5" xfId="4015" xr:uid="{00000000-0005-0000-0000-0000BD0F0000}"/>
    <cellStyle name="Normal 4 31 5 2" xfId="8763" xr:uid="{8791350E-5961-4019-B48F-B19380CBC6C1}"/>
    <cellStyle name="Normal 4 31 6" xfId="6126" xr:uid="{8F0AE6FC-F5FD-41D3-8393-6EEC5DA6A74C}"/>
    <cellStyle name="Normal 4 32" xfId="1070" xr:uid="{00000000-0005-0000-0000-0000BE0F0000}"/>
    <cellStyle name="Normal 4 32 2" xfId="1764" xr:uid="{00000000-0005-0000-0000-0000BF0F0000}"/>
    <cellStyle name="Normal 4 32 2 2" xfId="2673" xr:uid="{00000000-0005-0000-0000-0000C00F0000}"/>
    <cellStyle name="Normal 4 32 2 2 2" xfId="5398" xr:uid="{00000000-0005-0000-0000-0000C10F0000}"/>
    <cellStyle name="Normal 4 32 2 2 2 2" xfId="10103" xr:uid="{3EEF4230-D6E4-4B23-92FF-F085FFC0E8AB}"/>
    <cellStyle name="Normal 4 32 2 2 3" xfId="7500" xr:uid="{2257D78F-5947-478D-B14E-02F6AF4AA056}"/>
    <cellStyle name="Normal 4 32 2 3" xfId="3578" xr:uid="{00000000-0005-0000-0000-0000C20F0000}"/>
    <cellStyle name="Normal 4 32 2 3 2" xfId="8363" xr:uid="{81BA9960-4DA8-48F4-A58D-0605A184924C}"/>
    <cellStyle name="Normal 4 32 2 4" xfId="4489" xr:uid="{00000000-0005-0000-0000-0000C30F0000}"/>
    <cellStyle name="Normal 4 32 2 4 2" xfId="9235" xr:uid="{A3BEB371-612C-47B0-96CA-70BFFC841023}"/>
    <cellStyle name="Normal 4 32 2 5" xfId="6637" xr:uid="{40DD32D7-4A42-4939-95C7-11281DC9D37A}"/>
    <cellStyle name="Normal 4 32 3" xfId="2195" xr:uid="{00000000-0005-0000-0000-0000C40F0000}"/>
    <cellStyle name="Normal 4 32 3 2" xfId="4923" xr:uid="{00000000-0005-0000-0000-0000C50F0000}"/>
    <cellStyle name="Normal 4 32 3 2 2" xfId="9632" xr:uid="{612686B2-E75D-43E8-8AD2-268F6BFE099B}"/>
    <cellStyle name="Normal 4 32 3 3" xfId="7029" xr:uid="{9A6F5E50-7A73-40DF-8C6F-E4A67A711C92}"/>
    <cellStyle name="Normal 4 32 4" xfId="3105" xr:uid="{00000000-0005-0000-0000-0000C60F0000}"/>
    <cellStyle name="Normal 4 32 4 2" xfId="7892" xr:uid="{CDD352E3-C99E-418E-B1E5-099D10EE8062}"/>
    <cellStyle name="Normal 4 32 5" xfId="4016" xr:uid="{00000000-0005-0000-0000-0000C70F0000}"/>
    <cellStyle name="Normal 4 32 5 2" xfId="8764" xr:uid="{73D3DFC1-E9DB-4B35-BB25-601916D701C7}"/>
    <cellStyle name="Normal 4 32 6" xfId="6127" xr:uid="{D9AAA600-14D9-49CF-B631-3F6907A7E862}"/>
    <cellStyle name="Normal 4 33" xfId="1071" xr:uid="{00000000-0005-0000-0000-0000C80F0000}"/>
    <cellStyle name="Normal 4 33 2" xfId="1765" xr:uid="{00000000-0005-0000-0000-0000C90F0000}"/>
    <cellStyle name="Normal 4 33 2 2" xfId="2674" xr:uid="{00000000-0005-0000-0000-0000CA0F0000}"/>
    <cellStyle name="Normal 4 33 2 2 2" xfId="5399" xr:uid="{00000000-0005-0000-0000-0000CB0F0000}"/>
    <cellStyle name="Normal 4 33 2 2 2 2" xfId="10104" xr:uid="{5219E471-F30A-497E-B966-CFF09B15B6CA}"/>
    <cellStyle name="Normal 4 33 2 2 3" xfId="7501" xr:uid="{CA3C0438-26DF-46A9-A82D-D7000678DFFC}"/>
    <cellStyle name="Normal 4 33 2 3" xfId="3579" xr:uid="{00000000-0005-0000-0000-0000CC0F0000}"/>
    <cellStyle name="Normal 4 33 2 3 2" xfId="8364" xr:uid="{016CA319-D00B-42C9-ABC1-722AAE681D8C}"/>
    <cellStyle name="Normal 4 33 2 4" xfId="4490" xr:uid="{00000000-0005-0000-0000-0000CD0F0000}"/>
    <cellStyle name="Normal 4 33 2 4 2" xfId="9236" xr:uid="{88AAB846-0967-4665-8855-70619E028600}"/>
    <cellStyle name="Normal 4 33 2 5" xfId="6638" xr:uid="{CF41251F-BB6F-45ED-938A-B436B45F1D86}"/>
    <cellStyle name="Normal 4 33 3" xfId="2196" xr:uid="{00000000-0005-0000-0000-0000CE0F0000}"/>
    <cellStyle name="Normal 4 33 3 2" xfId="4924" xr:uid="{00000000-0005-0000-0000-0000CF0F0000}"/>
    <cellStyle name="Normal 4 33 3 2 2" xfId="9633" xr:uid="{3D4E4DBE-14B1-4408-B86D-E89AB9AF7D74}"/>
    <cellStyle name="Normal 4 33 3 3" xfId="7030" xr:uid="{AF09EEF1-E62F-446E-8E65-7401E2EF9C05}"/>
    <cellStyle name="Normal 4 33 4" xfId="3106" xr:uid="{00000000-0005-0000-0000-0000D00F0000}"/>
    <cellStyle name="Normal 4 33 4 2" xfId="7893" xr:uid="{D4D32499-E93C-4794-B83E-2061DF824111}"/>
    <cellStyle name="Normal 4 33 5" xfId="4017" xr:uid="{00000000-0005-0000-0000-0000D10F0000}"/>
    <cellStyle name="Normal 4 33 5 2" xfId="8765" xr:uid="{74D30BD6-15F0-4873-9DBB-23457A2AA847}"/>
    <cellStyle name="Normal 4 33 6" xfId="6128" xr:uid="{936718CB-7C9F-46E8-9124-5DFDAF862108}"/>
    <cellStyle name="Normal 4 34" xfId="2332" xr:uid="{00000000-0005-0000-0000-0000D20F0000}"/>
    <cellStyle name="Normal 4 34 2" xfId="5057" xr:uid="{00000000-0005-0000-0000-0000D30F0000}"/>
    <cellStyle name="Normal 4 34 2 2" xfId="9764" xr:uid="{1EE8F400-3BD7-4100-BDAD-1C157DEC5578}"/>
    <cellStyle name="Normal 4 34 3" xfId="7161" xr:uid="{7189A3A7-0F90-4D63-A4CC-65256D7C2CD4}"/>
    <cellStyle name="Normal 4 35" xfId="3237" xr:uid="{00000000-0005-0000-0000-0000D40F0000}"/>
    <cellStyle name="Normal 4 35 2" xfId="8024" xr:uid="{B540CA3E-F8CA-45A7-AF5A-155D7A932B46}"/>
    <cellStyle name="Normal 4 36" xfId="4148" xr:uid="{00000000-0005-0000-0000-0000D50F0000}"/>
    <cellStyle name="Normal 4 36 2" xfId="8896" xr:uid="{1D5D6D49-74BA-4939-8321-04B8B516ADFF}"/>
    <cellStyle name="Normal 4 37" xfId="6259" xr:uid="{26F03E86-71AB-40A4-94EE-75D72EE9FA5C}"/>
    <cellStyle name="Normal 4 4" xfId="1072" xr:uid="{00000000-0005-0000-0000-0000D60F0000}"/>
    <cellStyle name="Normal 4 4 2" xfId="1308" xr:uid="{00000000-0005-0000-0000-0000D70F0000}"/>
    <cellStyle name="Normal 4 4 3" xfId="1352" xr:uid="{00000000-0005-0000-0000-0000D80F0000}"/>
    <cellStyle name="Normal 4 4 3 2" xfId="2348" xr:uid="{00000000-0005-0000-0000-0000D90F0000}"/>
    <cellStyle name="Normal 4 4 3 2 2" xfId="5073" xr:uid="{00000000-0005-0000-0000-0000DA0F0000}"/>
    <cellStyle name="Normal 4 4 3 2 2 2" xfId="9780" xr:uid="{2EBFC56F-3DCD-4F8C-862A-C14CBED1EC01}"/>
    <cellStyle name="Normal 4 4 3 2 3" xfId="7177" xr:uid="{B8530AC0-0EB5-4BBC-8626-F6CBA629991D}"/>
    <cellStyle name="Normal 4 4 3 3" xfId="3253" xr:uid="{00000000-0005-0000-0000-0000DB0F0000}"/>
    <cellStyle name="Normal 4 4 3 3 2" xfId="8040" xr:uid="{CFD4F2B9-AFFF-489E-8CD9-EBE9EBEC1C6E}"/>
    <cellStyle name="Normal 4 4 3 4" xfId="4164" xr:uid="{00000000-0005-0000-0000-0000DC0F0000}"/>
    <cellStyle name="Normal 4 4 3 4 2" xfId="8912" xr:uid="{8FAE8F6E-1D18-45AC-A5F2-A6AFDA35FBA4}"/>
    <cellStyle name="Normal 4 4 3 5" xfId="6289" xr:uid="{CDA14CD9-C68C-4048-B449-751836EFB0F8}"/>
    <cellStyle name="Normal 4 5" xfId="1073" xr:uid="{00000000-0005-0000-0000-0000DD0F0000}"/>
    <cellStyle name="Normal 4 5 2" xfId="1766" xr:uid="{00000000-0005-0000-0000-0000DE0F0000}"/>
    <cellStyle name="Normal 4 5 2 2" xfId="2675" xr:uid="{00000000-0005-0000-0000-0000DF0F0000}"/>
    <cellStyle name="Normal 4 5 2 2 2" xfId="5400" xr:uid="{00000000-0005-0000-0000-0000E00F0000}"/>
    <cellStyle name="Normal 4 5 2 2 2 2" xfId="10105" xr:uid="{F9D06661-4324-4812-A477-C05B0E703204}"/>
    <cellStyle name="Normal 4 5 2 2 3" xfId="7502" xr:uid="{76900EDA-FE47-44A6-A37A-10161A75A4D2}"/>
    <cellStyle name="Normal 4 5 2 3" xfId="3580" xr:uid="{00000000-0005-0000-0000-0000E10F0000}"/>
    <cellStyle name="Normal 4 5 2 3 2" xfId="8365" xr:uid="{D060E04D-831C-4402-9164-16744205C788}"/>
    <cellStyle name="Normal 4 5 2 4" xfId="4491" xr:uid="{00000000-0005-0000-0000-0000E20F0000}"/>
    <cellStyle name="Normal 4 5 2 4 2" xfId="9237" xr:uid="{5EE097B3-B66A-4287-9694-B7F163E4FDC2}"/>
    <cellStyle name="Normal 4 5 2 5" xfId="6639" xr:uid="{D21795BF-72A2-4C7D-B480-2989C29D8A6F}"/>
    <cellStyle name="Normal 4 5 3" xfId="1351" xr:uid="{00000000-0005-0000-0000-0000E30F0000}"/>
    <cellStyle name="Normal 4 5 4" xfId="2197" xr:uid="{00000000-0005-0000-0000-0000E40F0000}"/>
    <cellStyle name="Normal 4 5 4 2" xfId="4925" xr:uid="{00000000-0005-0000-0000-0000E50F0000}"/>
    <cellStyle name="Normal 4 5 4 2 2" xfId="9634" xr:uid="{90D619A9-910D-4E3D-AA7F-E8A2E5C46B3C}"/>
    <cellStyle name="Normal 4 5 4 3" xfId="7031" xr:uid="{4F539B31-8DB5-4BFA-8F4D-2FAB43FD7FEF}"/>
    <cellStyle name="Normal 4 5 5" xfId="3107" xr:uid="{00000000-0005-0000-0000-0000E60F0000}"/>
    <cellStyle name="Normal 4 5 5 2" xfId="7894" xr:uid="{B5D76469-6648-4E8E-89D9-EE3D0069F9FF}"/>
    <cellStyle name="Normal 4 5 6" xfId="4018" xr:uid="{00000000-0005-0000-0000-0000E70F0000}"/>
    <cellStyle name="Normal 4 5 6 2" xfId="8766" xr:uid="{47A9F4FA-331A-4617-AD44-95482DA6FECC}"/>
    <cellStyle name="Normal 4 5 7" xfId="6129" xr:uid="{56213578-828A-4B68-8829-023973605724}"/>
    <cellStyle name="Normal 4 6" xfId="1074" xr:uid="{00000000-0005-0000-0000-0000E80F0000}"/>
    <cellStyle name="Normal 4 6 2" xfId="1767" xr:uid="{00000000-0005-0000-0000-0000E90F0000}"/>
    <cellStyle name="Normal 4 6 2 2" xfId="2676" xr:uid="{00000000-0005-0000-0000-0000EA0F0000}"/>
    <cellStyle name="Normal 4 6 2 2 2" xfId="5401" xr:uid="{00000000-0005-0000-0000-0000EB0F0000}"/>
    <cellStyle name="Normal 4 6 2 2 2 2" xfId="10106" xr:uid="{986FB35A-93D8-47FB-AFB8-94A40B0FD212}"/>
    <cellStyle name="Normal 4 6 2 2 3" xfId="7503" xr:uid="{73BAC6D7-82E3-4E32-AF88-3617259E10A0}"/>
    <cellStyle name="Normal 4 6 2 3" xfId="3581" xr:uid="{00000000-0005-0000-0000-0000EC0F0000}"/>
    <cellStyle name="Normal 4 6 2 3 2" xfId="8366" xr:uid="{0400DCAC-D376-488C-8567-395A0C393897}"/>
    <cellStyle name="Normal 4 6 2 4" xfId="4492" xr:uid="{00000000-0005-0000-0000-0000ED0F0000}"/>
    <cellStyle name="Normal 4 6 2 4 2" xfId="9238" xr:uid="{75754425-3697-4343-978F-5497BEEB0B8B}"/>
    <cellStyle name="Normal 4 6 2 5" xfId="6640" xr:uid="{62C34968-E2B6-4DFD-94B2-EBA42681B0E0}"/>
    <cellStyle name="Normal 4 6 3" xfId="1350" xr:uid="{00000000-0005-0000-0000-0000EE0F0000}"/>
    <cellStyle name="Normal 4 6 4" xfId="2198" xr:uid="{00000000-0005-0000-0000-0000EF0F0000}"/>
    <cellStyle name="Normal 4 6 4 2" xfId="4926" xr:uid="{00000000-0005-0000-0000-0000F00F0000}"/>
    <cellStyle name="Normal 4 6 4 2 2" xfId="9635" xr:uid="{688889B4-5391-4B22-98FF-C9F7CB3520FC}"/>
    <cellStyle name="Normal 4 6 4 3" xfId="7032" xr:uid="{780A08A2-FACB-42B7-8A9B-644EDC0EEE81}"/>
    <cellStyle name="Normal 4 6 5" xfId="3108" xr:uid="{00000000-0005-0000-0000-0000F10F0000}"/>
    <cellStyle name="Normal 4 6 5 2" xfId="7895" xr:uid="{8542E724-4062-4A78-9048-31435E0D3616}"/>
    <cellStyle name="Normal 4 6 6" xfId="4019" xr:uid="{00000000-0005-0000-0000-0000F20F0000}"/>
    <cellStyle name="Normal 4 6 6 2" xfId="8767" xr:uid="{346FBF5E-1A95-46B4-A3BF-C3A03766D5F9}"/>
    <cellStyle name="Normal 4 6 7" xfId="6130" xr:uid="{D37C2156-E245-4D1D-B954-A603E23542CB}"/>
    <cellStyle name="Normal 4 7" xfId="1075" xr:uid="{00000000-0005-0000-0000-0000F30F0000}"/>
    <cellStyle name="Normal 4 7 2" xfId="1768" xr:uid="{00000000-0005-0000-0000-0000F40F0000}"/>
    <cellStyle name="Normal 4 7 2 2" xfId="2677" xr:uid="{00000000-0005-0000-0000-0000F50F0000}"/>
    <cellStyle name="Normal 4 7 2 2 2" xfId="5402" xr:uid="{00000000-0005-0000-0000-0000F60F0000}"/>
    <cellStyle name="Normal 4 7 2 2 2 2" xfId="10107" xr:uid="{3218B8B1-F195-454F-9094-DA6512B8D1A7}"/>
    <cellStyle name="Normal 4 7 2 2 3" xfId="7504" xr:uid="{44251969-3369-49CB-875A-1D388DF8A4D0}"/>
    <cellStyle name="Normal 4 7 2 3" xfId="3582" xr:uid="{00000000-0005-0000-0000-0000F70F0000}"/>
    <cellStyle name="Normal 4 7 2 3 2" xfId="8367" xr:uid="{EA813329-F115-400A-B035-F7EDA8320C0A}"/>
    <cellStyle name="Normal 4 7 2 4" xfId="4493" xr:uid="{00000000-0005-0000-0000-0000F80F0000}"/>
    <cellStyle name="Normal 4 7 2 4 2" xfId="9239" xr:uid="{5A077D6B-FA66-4604-B51F-55CDF3DCB1F1}"/>
    <cellStyle name="Normal 4 7 2 5" xfId="6641" xr:uid="{1BE66B94-71DF-423B-8446-BD7F1FFE5B31}"/>
    <cellStyle name="Normal 4 7 3" xfId="2199" xr:uid="{00000000-0005-0000-0000-0000F90F0000}"/>
    <cellStyle name="Normal 4 7 3 2" xfId="4927" xr:uid="{00000000-0005-0000-0000-0000FA0F0000}"/>
    <cellStyle name="Normal 4 7 3 2 2" xfId="9636" xr:uid="{22371340-9A57-40EB-9338-CD58A421F65C}"/>
    <cellStyle name="Normal 4 7 3 3" xfId="7033" xr:uid="{373F7B58-27DE-4EE5-B443-2D05374455C0}"/>
    <cellStyle name="Normal 4 7 4" xfId="3109" xr:uid="{00000000-0005-0000-0000-0000FB0F0000}"/>
    <cellStyle name="Normal 4 7 4 2" xfId="7896" xr:uid="{47A8A2E8-08F8-4369-A62F-BFABDC02EDB5}"/>
    <cellStyle name="Normal 4 7 5" xfId="4020" xr:uid="{00000000-0005-0000-0000-0000FC0F0000}"/>
    <cellStyle name="Normal 4 7 5 2" xfId="8768" xr:uid="{10AF7BF4-7DB2-4D05-BC50-872600EDD63F}"/>
    <cellStyle name="Normal 4 7 6" xfId="6131" xr:uid="{CC89E6FD-732F-4E91-8686-F2EE41336B85}"/>
    <cellStyle name="Normal 4 8" xfId="1076" xr:uid="{00000000-0005-0000-0000-0000FD0F0000}"/>
    <cellStyle name="Normal 4 8 2" xfId="1769" xr:uid="{00000000-0005-0000-0000-0000FE0F0000}"/>
    <cellStyle name="Normal 4 8 2 2" xfId="2678" xr:uid="{00000000-0005-0000-0000-0000FF0F0000}"/>
    <cellStyle name="Normal 4 8 2 2 2" xfId="5403" xr:uid="{00000000-0005-0000-0000-000000100000}"/>
    <cellStyle name="Normal 4 8 2 2 2 2" xfId="10108" xr:uid="{DCC52F8F-DBDA-4A36-8D75-75D859F2CC26}"/>
    <cellStyle name="Normal 4 8 2 2 3" xfId="7505" xr:uid="{BE7ADD18-D784-4EC0-86E0-59ADBC65B030}"/>
    <cellStyle name="Normal 4 8 2 3" xfId="3583" xr:uid="{00000000-0005-0000-0000-000001100000}"/>
    <cellStyle name="Normal 4 8 2 3 2" xfId="8368" xr:uid="{4F7CFBFB-2852-4445-AE63-3F7C5853787C}"/>
    <cellStyle name="Normal 4 8 2 4" xfId="4494" xr:uid="{00000000-0005-0000-0000-000002100000}"/>
    <cellStyle name="Normal 4 8 2 4 2" xfId="9240" xr:uid="{872A7CBF-4645-47E9-955B-3C1EDBDA31D0}"/>
    <cellStyle name="Normal 4 8 2 5" xfId="6642" xr:uid="{273C4F56-69EE-4AD9-8FD7-9BA157390F30}"/>
    <cellStyle name="Normal 4 8 3" xfId="2200" xr:uid="{00000000-0005-0000-0000-000003100000}"/>
    <cellStyle name="Normal 4 8 3 2" xfId="4928" xr:uid="{00000000-0005-0000-0000-000004100000}"/>
    <cellStyle name="Normal 4 8 3 2 2" xfId="9637" xr:uid="{5A5EBA15-C03C-4CB0-9093-A2FA57F122D2}"/>
    <cellStyle name="Normal 4 8 3 3" xfId="7034" xr:uid="{23840F55-F982-4089-9BFA-91CADA115C1D}"/>
    <cellStyle name="Normal 4 8 4" xfId="3110" xr:uid="{00000000-0005-0000-0000-000005100000}"/>
    <cellStyle name="Normal 4 8 4 2" xfId="7897" xr:uid="{EF4EA529-6344-4992-8735-A2F6B0B5E326}"/>
    <cellStyle name="Normal 4 8 5" xfId="4021" xr:uid="{00000000-0005-0000-0000-000006100000}"/>
    <cellStyle name="Normal 4 8 5 2" xfId="8769" xr:uid="{A5615FFB-A2CE-4E25-8F33-5A48A53EDC96}"/>
    <cellStyle name="Normal 4 8 6" xfId="6132" xr:uid="{1BE81F97-97AA-411B-95B2-050C4312907D}"/>
    <cellStyle name="Normal 4 9" xfId="1077" xr:uid="{00000000-0005-0000-0000-000007100000}"/>
    <cellStyle name="Normal 4 9 2" xfId="1770" xr:uid="{00000000-0005-0000-0000-000008100000}"/>
    <cellStyle name="Normal 4 9 2 2" xfId="2679" xr:uid="{00000000-0005-0000-0000-000009100000}"/>
    <cellStyle name="Normal 4 9 2 2 2" xfId="5404" xr:uid="{00000000-0005-0000-0000-00000A100000}"/>
    <cellStyle name="Normal 4 9 2 2 2 2" xfId="10109" xr:uid="{A259E680-3AD1-4A41-9832-52031E89E6FB}"/>
    <cellStyle name="Normal 4 9 2 2 3" xfId="7506" xr:uid="{5562958C-539B-458C-966E-1E6941973E31}"/>
    <cellStyle name="Normal 4 9 2 3" xfId="3584" xr:uid="{00000000-0005-0000-0000-00000B100000}"/>
    <cellStyle name="Normal 4 9 2 3 2" xfId="8369" xr:uid="{70EE3134-5F06-4985-A1D4-7940301C18FE}"/>
    <cellStyle name="Normal 4 9 2 4" xfId="4495" xr:uid="{00000000-0005-0000-0000-00000C100000}"/>
    <cellStyle name="Normal 4 9 2 4 2" xfId="9241" xr:uid="{668AB6B9-1DF1-4550-AE32-279C27B098E4}"/>
    <cellStyle name="Normal 4 9 2 5" xfId="6643" xr:uid="{EA642A5D-C2A9-4E6D-A330-A3008A670C68}"/>
    <cellStyle name="Normal 4 9 3" xfId="2201" xr:uid="{00000000-0005-0000-0000-00000D100000}"/>
    <cellStyle name="Normal 4 9 3 2" xfId="4929" xr:uid="{00000000-0005-0000-0000-00000E100000}"/>
    <cellStyle name="Normal 4 9 3 2 2" xfId="9638" xr:uid="{CA1E4607-57D5-4B01-98DF-CD46A8C00660}"/>
    <cellStyle name="Normal 4 9 3 3" xfId="7035" xr:uid="{4B59FE88-9CF4-4BC1-A799-FFA32FA25408}"/>
    <cellStyle name="Normal 4 9 4" xfId="3111" xr:uid="{00000000-0005-0000-0000-00000F100000}"/>
    <cellStyle name="Normal 4 9 4 2" xfId="7898" xr:uid="{7E1C325B-4F09-4969-9FB1-ED45FC3BECBA}"/>
    <cellStyle name="Normal 4 9 5" xfId="4022" xr:uid="{00000000-0005-0000-0000-000010100000}"/>
    <cellStyle name="Normal 4 9 5 2" xfId="8770" xr:uid="{DE519BC3-AABA-48DC-B413-119D798B0637}"/>
    <cellStyle name="Normal 4 9 6" xfId="6133" xr:uid="{908D6B36-EF8A-4786-B0BB-1BCBE63CD314}"/>
    <cellStyle name="Normal 4_ESTRUCTURA" xfId="1349" xr:uid="{00000000-0005-0000-0000-000011100000}"/>
    <cellStyle name="Normal 40 2" xfId="1078" xr:uid="{00000000-0005-0000-0000-000012100000}"/>
    <cellStyle name="Normal 40 2 2" xfId="1771" xr:uid="{00000000-0005-0000-0000-000013100000}"/>
    <cellStyle name="Normal 40 2 2 2" xfId="2680" xr:uid="{00000000-0005-0000-0000-000014100000}"/>
    <cellStyle name="Normal 40 2 2 2 2" xfId="5405" xr:uid="{00000000-0005-0000-0000-000015100000}"/>
    <cellStyle name="Normal 40 2 2 2 2 2" xfId="10110" xr:uid="{D5EBBE58-9762-4972-9B5F-C1B53EFC53CE}"/>
    <cellStyle name="Normal 40 2 2 2 3" xfId="7507" xr:uid="{0B167174-97B4-41D5-8C75-0F76BA1ADFA6}"/>
    <cellStyle name="Normal 40 2 2 3" xfId="3585" xr:uid="{00000000-0005-0000-0000-000016100000}"/>
    <cellStyle name="Normal 40 2 2 3 2" xfId="8370" xr:uid="{94F609ED-D7CA-4068-B5C7-8D956169480E}"/>
    <cellStyle name="Normal 40 2 2 4" xfId="4496" xr:uid="{00000000-0005-0000-0000-000017100000}"/>
    <cellStyle name="Normal 40 2 2 4 2" xfId="9242" xr:uid="{C17A04C9-CAA5-4A50-B187-7E7C1147296E}"/>
    <cellStyle name="Normal 40 2 2 5" xfId="6644" xr:uid="{38002C58-37D7-466B-B227-1F945CDC023B}"/>
    <cellStyle name="Normal 40 2 3" xfId="2202" xr:uid="{00000000-0005-0000-0000-000018100000}"/>
    <cellStyle name="Normal 40 2 3 2" xfId="4930" xr:uid="{00000000-0005-0000-0000-000019100000}"/>
    <cellStyle name="Normal 40 2 3 2 2" xfId="9639" xr:uid="{8CF4E676-02D2-47D9-B8B8-76E344DAB824}"/>
    <cellStyle name="Normal 40 2 3 3" xfId="7036" xr:uid="{3F4D9382-4A70-425D-B239-FB1DB2CD47B5}"/>
    <cellStyle name="Normal 40 2 4" xfId="3112" xr:uid="{00000000-0005-0000-0000-00001A100000}"/>
    <cellStyle name="Normal 40 2 4 2" xfId="7899" xr:uid="{AF1816BB-1FB0-46FE-98E2-D202BBA69533}"/>
    <cellStyle name="Normal 40 2 5" xfId="4023" xr:uid="{00000000-0005-0000-0000-00001B100000}"/>
    <cellStyle name="Normal 40 2 5 2" xfId="8771" xr:uid="{D9B539C7-93DA-49E7-891E-EEF358745B1E}"/>
    <cellStyle name="Normal 40 2 6" xfId="6134" xr:uid="{810A87FC-C0D2-4F14-A6E9-A47743196013}"/>
    <cellStyle name="Normal 40 3" xfId="1079" xr:uid="{00000000-0005-0000-0000-00001C100000}"/>
    <cellStyle name="Normal 40 3 2" xfId="1772" xr:uid="{00000000-0005-0000-0000-00001D100000}"/>
    <cellStyle name="Normal 40 3 2 2" xfId="2681" xr:uid="{00000000-0005-0000-0000-00001E100000}"/>
    <cellStyle name="Normal 40 3 2 2 2" xfId="5406" xr:uid="{00000000-0005-0000-0000-00001F100000}"/>
    <cellStyle name="Normal 40 3 2 2 2 2" xfId="10111" xr:uid="{5F685287-61E8-4921-9D87-172D480949B7}"/>
    <cellStyle name="Normal 40 3 2 2 3" xfId="7508" xr:uid="{AE6635FD-9B34-462C-AFC0-43FAE3201701}"/>
    <cellStyle name="Normal 40 3 2 3" xfId="3586" xr:uid="{00000000-0005-0000-0000-000020100000}"/>
    <cellStyle name="Normal 40 3 2 3 2" xfId="8371" xr:uid="{3960B94F-F102-4A21-A946-DFDC1CEC8432}"/>
    <cellStyle name="Normal 40 3 2 4" xfId="4497" xr:uid="{00000000-0005-0000-0000-000021100000}"/>
    <cellStyle name="Normal 40 3 2 4 2" xfId="9243" xr:uid="{BFA24B0E-2A34-4C98-99BD-E8F0A6DC3F1D}"/>
    <cellStyle name="Normal 40 3 2 5" xfId="6645" xr:uid="{770A181B-8041-4D43-966E-702CBD9967B6}"/>
    <cellStyle name="Normal 40 3 3" xfId="2203" xr:uid="{00000000-0005-0000-0000-000022100000}"/>
    <cellStyle name="Normal 40 3 3 2" xfId="4931" xr:uid="{00000000-0005-0000-0000-000023100000}"/>
    <cellStyle name="Normal 40 3 3 2 2" xfId="9640" xr:uid="{D613976A-E238-41B5-96A0-0B9FD3E91272}"/>
    <cellStyle name="Normal 40 3 3 3" xfId="7037" xr:uid="{911FB2C9-4B97-4EBD-8A41-E5750A4CDDE2}"/>
    <cellStyle name="Normal 40 3 4" xfId="3113" xr:uid="{00000000-0005-0000-0000-000024100000}"/>
    <cellStyle name="Normal 40 3 4 2" xfId="7900" xr:uid="{A57A5A87-457A-444E-9873-6CC10C00ECFE}"/>
    <cellStyle name="Normal 40 3 5" xfId="4024" xr:uid="{00000000-0005-0000-0000-000025100000}"/>
    <cellStyle name="Normal 40 3 5 2" xfId="8772" xr:uid="{0EE87953-530C-4C29-8903-67E30AC57C97}"/>
    <cellStyle name="Normal 40 3 6" xfId="6135" xr:uid="{5FB196DD-D93D-466D-9E6F-1C9E44A9A8B5}"/>
    <cellStyle name="Normal 40 4" xfId="1080" xr:uid="{00000000-0005-0000-0000-000026100000}"/>
    <cellStyle name="Normal 40 4 2" xfId="1773" xr:uid="{00000000-0005-0000-0000-000027100000}"/>
    <cellStyle name="Normal 40 4 2 2" xfId="2682" xr:uid="{00000000-0005-0000-0000-000028100000}"/>
    <cellStyle name="Normal 40 4 2 2 2" xfId="5407" xr:uid="{00000000-0005-0000-0000-000029100000}"/>
    <cellStyle name="Normal 40 4 2 2 2 2" xfId="10112" xr:uid="{80316294-F2A0-42F1-9E02-98A0FA523E60}"/>
    <cellStyle name="Normal 40 4 2 2 3" xfId="7509" xr:uid="{8A81F4C0-0CDD-4325-9CAB-6C0AEA908434}"/>
    <cellStyle name="Normal 40 4 2 3" xfId="3587" xr:uid="{00000000-0005-0000-0000-00002A100000}"/>
    <cellStyle name="Normal 40 4 2 3 2" xfId="8372" xr:uid="{F329863D-3BD7-46E7-93F8-6CF58BA4F7F8}"/>
    <cellStyle name="Normal 40 4 2 4" xfId="4498" xr:uid="{00000000-0005-0000-0000-00002B100000}"/>
    <cellStyle name="Normal 40 4 2 4 2" xfId="9244" xr:uid="{7EB415A9-0FE6-4D57-945E-9E952B9B2B3D}"/>
    <cellStyle name="Normal 40 4 2 5" xfId="6646" xr:uid="{75636329-7BAA-4337-9C71-0D634DD86ACA}"/>
    <cellStyle name="Normal 40 4 3" xfId="2204" xr:uid="{00000000-0005-0000-0000-00002C100000}"/>
    <cellStyle name="Normal 40 4 3 2" xfId="4932" xr:uid="{00000000-0005-0000-0000-00002D100000}"/>
    <cellStyle name="Normal 40 4 3 2 2" xfId="9641" xr:uid="{9C49FB02-917A-475B-855A-A67D4C87A3AE}"/>
    <cellStyle name="Normal 40 4 3 3" xfId="7038" xr:uid="{07A634B6-B90B-4D2F-A088-6BD4F9373A55}"/>
    <cellStyle name="Normal 40 4 4" xfId="3114" xr:uid="{00000000-0005-0000-0000-00002E100000}"/>
    <cellStyle name="Normal 40 4 4 2" xfId="7901" xr:uid="{1E2C1FA0-C111-4FF4-8718-9AAB962A916C}"/>
    <cellStyle name="Normal 40 4 5" xfId="4025" xr:uid="{00000000-0005-0000-0000-00002F100000}"/>
    <cellStyle name="Normal 40 4 5 2" xfId="8773" xr:uid="{DB3DF50D-1F40-43C3-A33B-8C1D94854D1E}"/>
    <cellStyle name="Normal 40 4 6" xfId="6136" xr:uid="{56DEF271-0B32-4B3B-8732-D0C04E0510DC}"/>
    <cellStyle name="Normal 41 2" xfId="1081" xr:uid="{00000000-0005-0000-0000-000030100000}"/>
    <cellStyle name="Normal 41 2 2" xfId="1774" xr:uid="{00000000-0005-0000-0000-000031100000}"/>
    <cellStyle name="Normal 41 2 2 2" xfId="2683" xr:uid="{00000000-0005-0000-0000-000032100000}"/>
    <cellStyle name="Normal 41 2 2 2 2" xfId="5408" xr:uid="{00000000-0005-0000-0000-000033100000}"/>
    <cellStyle name="Normal 41 2 2 2 2 2" xfId="10113" xr:uid="{9C53683C-35F7-4B67-BD83-0A9826C5A6A7}"/>
    <cellStyle name="Normal 41 2 2 2 3" xfId="7510" xr:uid="{05A369D5-A2EA-48B8-8579-962E03AC081B}"/>
    <cellStyle name="Normal 41 2 2 3" xfId="3588" xr:uid="{00000000-0005-0000-0000-000034100000}"/>
    <cellStyle name="Normal 41 2 2 3 2" xfId="8373" xr:uid="{EE86442A-6C82-446A-AAEF-5BB15550C009}"/>
    <cellStyle name="Normal 41 2 2 4" xfId="4499" xr:uid="{00000000-0005-0000-0000-000035100000}"/>
    <cellStyle name="Normal 41 2 2 4 2" xfId="9245" xr:uid="{65B656B0-26C0-4C77-BD92-26CF374FD91A}"/>
    <cellStyle name="Normal 41 2 2 5" xfId="6647" xr:uid="{AA3B23D3-8466-4E97-A639-2F32E5A8805A}"/>
    <cellStyle name="Normal 41 2 3" xfId="2205" xr:uid="{00000000-0005-0000-0000-000036100000}"/>
    <cellStyle name="Normal 41 2 3 2" xfId="4933" xr:uid="{00000000-0005-0000-0000-000037100000}"/>
    <cellStyle name="Normal 41 2 3 2 2" xfId="9642" xr:uid="{EDEEF5C1-68C7-4EE5-81B7-84B2567AACAC}"/>
    <cellStyle name="Normal 41 2 3 3" xfId="7039" xr:uid="{37157F13-A336-4FEF-BF4F-05A6A045992B}"/>
    <cellStyle name="Normal 41 2 4" xfId="3115" xr:uid="{00000000-0005-0000-0000-000038100000}"/>
    <cellStyle name="Normal 41 2 4 2" xfId="7902" xr:uid="{A029AD64-494C-4029-95C4-64E4B79D4E85}"/>
    <cellStyle name="Normal 41 2 5" xfId="4026" xr:uid="{00000000-0005-0000-0000-000039100000}"/>
    <cellStyle name="Normal 41 2 5 2" xfId="8774" xr:uid="{9A7591B6-AB43-4D3D-B7E8-E868CC10C666}"/>
    <cellStyle name="Normal 41 2 6" xfId="6137" xr:uid="{EA861113-6D35-44E0-9D64-13770F8A843D}"/>
    <cellStyle name="Normal 41 3" xfId="1082" xr:uid="{00000000-0005-0000-0000-00003A100000}"/>
    <cellStyle name="Normal 41 3 2" xfId="1775" xr:uid="{00000000-0005-0000-0000-00003B100000}"/>
    <cellStyle name="Normal 41 3 2 2" xfId="2684" xr:uid="{00000000-0005-0000-0000-00003C100000}"/>
    <cellStyle name="Normal 41 3 2 2 2" xfId="5409" xr:uid="{00000000-0005-0000-0000-00003D100000}"/>
    <cellStyle name="Normal 41 3 2 2 2 2" xfId="10114" xr:uid="{9B2585D1-0568-498E-BBF9-BF12111B50E2}"/>
    <cellStyle name="Normal 41 3 2 2 3" xfId="7511" xr:uid="{7BC08592-E15B-4623-9FF7-DF2EB2084AD6}"/>
    <cellStyle name="Normal 41 3 2 3" xfId="3589" xr:uid="{00000000-0005-0000-0000-00003E100000}"/>
    <cellStyle name="Normal 41 3 2 3 2" xfId="8374" xr:uid="{CB25E4F8-7680-4CC3-BE08-FFC5E370347B}"/>
    <cellStyle name="Normal 41 3 2 4" xfId="4500" xr:uid="{00000000-0005-0000-0000-00003F100000}"/>
    <cellStyle name="Normal 41 3 2 4 2" xfId="9246" xr:uid="{0F08328B-CFA1-4D75-801D-6CB9FF4CFD1A}"/>
    <cellStyle name="Normal 41 3 2 5" xfId="6648" xr:uid="{AB4F5F0D-77AA-4B31-A3D8-3DC076E78CFD}"/>
    <cellStyle name="Normal 41 3 3" xfId="2206" xr:uid="{00000000-0005-0000-0000-000040100000}"/>
    <cellStyle name="Normal 41 3 3 2" xfId="4934" xr:uid="{00000000-0005-0000-0000-000041100000}"/>
    <cellStyle name="Normal 41 3 3 2 2" xfId="9643" xr:uid="{37E865CE-54AD-4A73-8BC3-25D1AF59A697}"/>
    <cellStyle name="Normal 41 3 3 3" xfId="7040" xr:uid="{E658B007-09FF-4FB3-A439-E92983B46CCE}"/>
    <cellStyle name="Normal 41 3 4" xfId="3116" xr:uid="{00000000-0005-0000-0000-000042100000}"/>
    <cellStyle name="Normal 41 3 4 2" xfId="7903" xr:uid="{AE03FCA6-E9E4-4356-B584-B7F9AC9AC192}"/>
    <cellStyle name="Normal 41 3 5" xfId="4027" xr:uid="{00000000-0005-0000-0000-000043100000}"/>
    <cellStyle name="Normal 41 3 5 2" xfId="8775" xr:uid="{A3F4A1E2-EAA0-4E56-BDEE-833CE7C26A3E}"/>
    <cellStyle name="Normal 41 3 6" xfId="6138" xr:uid="{7C9EF287-CC3D-4A01-B70F-1AF59B752E5B}"/>
    <cellStyle name="Normal 41 4" xfId="1083" xr:uid="{00000000-0005-0000-0000-000044100000}"/>
    <cellStyle name="Normal 41 4 2" xfId="1776" xr:uid="{00000000-0005-0000-0000-000045100000}"/>
    <cellStyle name="Normal 41 4 2 2" xfId="2685" xr:uid="{00000000-0005-0000-0000-000046100000}"/>
    <cellStyle name="Normal 41 4 2 2 2" xfId="5410" xr:uid="{00000000-0005-0000-0000-000047100000}"/>
    <cellStyle name="Normal 41 4 2 2 2 2" xfId="10115" xr:uid="{0951FEBB-2907-4310-98C1-D3BBFC4CC2F1}"/>
    <cellStyle name="Normal 41 4 2 2 3" xfId="7512" xr:uid="{D9603538-8FD9-4C62-9490-3F51239AC0C1}"/>
    <cellStyle name="Normal 41 4 2 3" xfId="3590" xr:uid="{00000000-0005-0000-0000-000048100000}"/>
    <cellStyle name="Normal 41 4 2 3 2" xfId="8375" xr:uid="{089E2636-4D6D-43B7-AA21-E32340DC3DDE}"/>
    <cellStyle name="Normal 41 4 2 4" xfId="4501" xr:uid="{00000000-0005-0000-0000-000049100000}"/>
    <cellStyle name="Normal 41 4 2 4 2" xfId="9247" xr:uid="{D6C557F6-7246-4238-AC82-F31704A90DEC}"/>
    <cellStyle name="Normal 41 4 2 5" xfId="6649" xr:uid="{25FDDF62-9735-4192-8FFE-D293A874EE42}"/>
    <cellStyle name="Normal 41 4 3" xfId="2207" xr:uid="{00000000-0005-0000-0000-00004A100000}"/>
    <cellStyle name="Normal 41 4 3 2" xfId="4935" xr:uid="{00000000-0005-0000-0000-00004B100000}"/>
    <cellStyle name="Normal 41 4 3 2 2" xfId="9644" xr:uid="{07DB9168-9C95-4DBA-BC46-52BE93DB74A2}"/>
    <cellStyle name="Normal 41 4 3 3" xfId="7041" xr:uid="{79175BAA-5851-454E-903B-8186436CEB19}"/>
    <cellStyle name="Normal 41 4 4" xfId="3117" xr:uid="{00000000-0005-0000-0000-00004C100000}"/>
    <cellStyle name="Normal 41 4 4 2" xfId="7904" xr:uid="{02B9E7E7-F94E-441E-8537-50CEFFA77212}"/>
    <cellStyle name="Normal 41 4 5" xfId="4028" xr:uid="{00000000-0005-0000-0000-00004D100000}"/>
    <cellStyle name="Normal 41 4 5 2" xfId="8776" xr:uid="{4FF69CED-CE8F-42B2-8655-E5102E425131}"/>
    <cellStyle name="Normal 41 4 6" xfId="6139" xr:uid="{2E85FB42-6F55-4767-A59D-4039A97BF93B}"/>
    <cellStyle name="Normal 42 2" xfId="1084" xr:uid="{00000000-0005-0000-0000-00004E100000}"/>
    <cellStyle name="Normal 42 2 2" xfId="1777" xr:uid="{00000000-0005-0000-0000-00004F100000}"/>
    <cellStyle name="Normal 42 2 2 2" xfId="2686" xr:uid="{00000000-0005-0000-0000-000050100000}"/>
    <cellStyle name="Normal 42 2 2 2 2" xfId="5411" xr:uid="{00000000-0005-0000-0000-000051100000}"/>
    <cellStyle name="Normal 42 2 2 2 2 2" xfId="10116" xr:uid="{958AE2BC-45F6-43DB-9C05-03976CD7C657}"/>
    <cellStyle name="Normal 42 2 2 2 3" xfId="7513" xr:uid="{7C6C8C3F-5857-4110-990B-EEA1A49BC944}"/>
    <cellStyle name="Normal 42 2 2 3" xfId="3591" xr:uid="{00000000-0005-0000-0000-000052100000}"/>
    <cellStyle name="Normal 42 2 2 3 2" xfId="8376" xr:uid="{ED15C7EB-9764-4DA4-9DAA-85A759D5A574}"/>
    <cellStyle name="Normal 42 2 2 4" xfId="4502" xr:uid="{00000000-0005-0000-0000-000053100000}"/>
    <cellStyle name="Normal 42 2 2 4 2" xfId="9248" xr:uid="{9B557713-3FCF-408C-9BA2-5A7153082FEE}"/>
    <cellStyle name="Normal 42 2 2 5" xfId="6650" xr:uid="{E618EE10-FE37-430A-ABBA-63E02B50167A}"/>
    <cellStyle name="Normal 42 2 3" xfId="2208" xr:uid="{00000000-0005-0000-0000-000054100000}"/>
    <cellStyle name="Normal 42 2 3 2" xfId="4936" xr:uid="{00000000-0005-0000-0000-000055100000}"/>
    <cellStyle name="Normal 42 2 3 2 2" xfId="9645" xr:uid="{90437F57-356C-44D7-B035-7B9BF1D878F2}"/>
    <cellStyle name="Normal 42 2 3 3" xfId="7042" xr:uid="{47F844F5-E6B9-4264-BD6E-DB26A81E4BE3}"/>
    <cellStyle name="Normal 42 2 4" xfId="3118" xr:uid="{00000000-0005-0000-0000-000056100000}"/>
    <cellStyle name="Normal 42 2 4 2" xfId="7905" xr:uid="{C8A0876D-677D-457E-B104-C09E98DD84BA}"/>
    <cellStyle name="Normal 42 2 5" xfId="4029" xr:uid="{00000000-0005-0000-0000-000057100000}"/>
    <cellStyle name="Normal 42 2 5 2" xfId="8777" xr:uid="{9C54EB11-0444-4262-86A2-1D6D4E4717FF}"/>
    <cellStyle name="Normal 42 2 6" xfId="6140" xr:uid="{D36AA1AA-3756-4509-B4B2-9010E3CD35C3}"/>
    <cellStyle name="Normal 42 3" xfId="1085" xr:uid="{00000000-0005-0000-0000-000058100000}"/>
    <cellStyle name="Normal 42 3 2" xfId="1778" xr:uid="{00000000-0005-0000-0000-000059100000}"/>
    <cellStyle name="Normal 42 3 2 2" xfId="2687" xr:uid="{00000000-0005-0000-0000-00005A100000}"/>
    <cellStyle name="Normal 42 3 2 2 2" xfId="5412" xr:uid="{00000000-0005-0000-0000-00005B100000}"/>
    <cellStyle name="Normal 42 3 2 2 2 2" xfId="10117" xr:uid="{CFD06FFD-3F44-4EAE-B90E-BC7D585D3EFA}"/>
    <cellStyle name="Normal 42 3 2 2 3" xfId="7514" xr:uid="{48AF1833-DC80-4DC9-A8AB-8E81DFDFAB27}"/>
    <cellStyle name="Normal 42 3 2 3" xfId="3592" xr:uid="{00000000-0005-0000-0000-00005C100000}"/>
    <cellStyle name="Normal 42 3 2 3 2" xfId="8377" xr:uid="{1A49FEF5-D886-4AC8-BE0E-3330742388BE}"/>
    <cellStyle name="Normal 42 3 2 4" xfId="4503" xr:uid="{00000000-0005-0000-0000-00005D100000}"/>
    <cellStyle name="Normal 42 3 2 4 2" xfId="9249" xr:uid="{C497789E-25BC-43D1-A286-F801DD6AA95F}"/>
    <cellStyle name="Normal 42 3 2 5" xfId="6651" xr:uid="{44163A86-0966-40CC-B3CD-7DB9C00A8B19}"/>
    <cellStyle name="Normal 42 3 3" xfId="2209" xr:uid="{00000000-0005-0000-0000-00005E100000}"/>
    <cellStyle name="Normal 42 3 3 2" xfId="4937" xr:uid="{00000000-0005-0000-0000-00005F100000}"/>
    <cellStyle name="Normal 42 3 3 2 2" xfId="9646" xr:uid="{388E1B5B-8F42-4D25-AB55-DE57AD599C46}"/>
    <cellStyle name="Normal 42 3 3 3" xfId="7043" xr:uid="{FD69C011-5460-48C5-BA13-ADC0D1C9DF61}"/>
    <cellStyle name="Normal 42 3 4" xfId="3119" xr:uid="{00000000-0005-0000-0000-000060100000}"/>
    <cellStyle name="Normal 42 3 4 2" xfId="7906" xr:uid="{59DF81FE-FB5C-4AC2-BBE3-C6D1DF094620}"/>
    <cellStyle name="Normal 42 3 5" xfId="4030" xr:uid="{00000000-0005-0000-0000-000061100000}"/>
    <cellStyle name="Normal 42 3 5 2" xfId="8778" xr:uid="{728F83B7-5B1E-4108-9053-9398B8A132E5}"/>
    <cellStyle name="Normal 42 3 6" xfId="6141" xr:uid="{0D42F3E4-EBC2-4929-A320-EFC98443FA82}"/>
    <cellStyle name="Normal 42 4" xfId="1086" xr:uid="{00000000-0005-0000-0000-000062100000}"/>
    <cellStyle name="Normal 42 4 2" xfId="1779" xr:uid="{00000000-0005-0000-0000-000063100000}"/>
    <cellStyle name="Normal 42 4 2 2" xfId="2688" xr:uid="{00000000-0005-0000-0000-000064100000}"/>
    <cellStyle name="Normal 42 4 2 2 2" xfId="5413" xr:uid="{00000000-0005-0000-0000-000065100000}"/>
    <cellStyle name="Normal 42 4 2 2 2 2" xfId="10118" xr:uid="{652F148D-C5AE-4E9F-BE4B-46A2DFEF1127}"/>
    <cellStyle name="Normal 42 4 2 2 3" xfId="7515" xr:uid="{9F78BE0D-8B38-4DE5-96BF-213AD049F6AF}"/>
    <cellStyle name="Normal 42 4 2 3" xfId="3593" xr:uid="{00000000-0005-0000-0000-000066100000}"/>
    <cellStyle name="Normal 42 4 2 3 2" xfId="8378" xr:uid="{043AD15F-3FA3-4A01-B0E9-4A54D14390A8}"/>
    <cellStyle name="Normal 42 4 2 4" xfId="4504" xr:uid="{00000000-0005-0000-0000-000067100000}"/>
    <cellStyle name="Normal 42 4 2 4 2" xfId="9250" xr:uid="{1CEE0D3E-F1A2-4E9A-AE49-03D301A4C544}"/>
    <cellStyle name="Normal 42 4 2 5" xfId="6652" xr:uid="{42B094A0-D905-45DB-9DB0-4AF6D3307826}"/>
    <cellStyle name="Normal 42 4 3" xfId="2210" xr:uid="{00000000-0005-0000-0000-000068100000}"/>
    <cellStyle name="Normal 42 4 3 2" xfId="4938" xr:uid="{00000000-0005-0000-0000-000069100000}"/>
    <cellStyle name="Normal 42 4 3 2 2" xfId="9647" xr:uid="{33BDA1A2-9563-4851-80C1-C52E99059E4B}"/>
    <cellStyle name="Normal 42 4 3 3" xfId="7044" xr:uid="{660194D9-E91F-4F1E-BE9B-A77F982925D5}"/>
    <cellStyle name="Normal 42 4 4" xfId="3120" xr:uid="{00000000-0005-0000-0000-00006A100000}"/>
    <cellStyle name="Normal 42 4 4 2" xfId="7907" xr:uid="{3777A315-260A-4F4F-88C1-B6AE8DE65EA2}"/>
    <cellStyle name="Normal 42 4 5" xfId="4031" xr:uid="{00000000-0005-0000-0000-00006B100000}"/>
    <cellStyle name="Normal 42 4 5 2" xfId="8779" xr:uid="{0FA51E6E-6100-4DE8-BDCE-9E59F6A5EEDE}"/>
    <cellStyle name="Normal 42 4 6" xfId="6142" xr:uid="{84963045-AD07-491D-B755-527716D20642}"/>
    <cellStyle name="Normal 43" xfId="1087" xr:uid="{00000000-0005-0000-0000-00006C100000}"/>
    <cellStyle name="Normal 43 2" xfId="1088" xr:uid="{00000000-0005-0000-0000-00006D100000}"/>
    <cellStyle name="Normal 43 2 2" xfId="1781" xr:uid="{00000000-0005-0000-0000-00006E100000}"/>
    <cellStyle name="Normal 43 2 2 2" xfId="2690" xr:uid="{00000000-0005-0000-0000-00006F100000}"/>
    <cellStyle name="Normal 43 2 2 2 2" xfId="5415" xr:uid="{00000000-0005-0000-0000-000070100000}"/>
    <cellStyle name="Normal 43 2 2 2 2 2" xfId="10120" xr:uid="{18C77440-0BD5-4DEF-898B-496EBC08C319}"/>
    <cellStyle name="Normal 43 2 2 2 3" xfId="7517" xr:uid="{043D3CFA-B1F5-433F-B326-00C80BF7BCB6}"/>
    <cellStyle name="Normal 43 2 2 3" xfId="3595" xr:uid="{00000000-0005-0000-0000-000071100000}"/>
    <cellStyle name="Normal 43 2 2 3 2" xfId="8380" xr:uid="{8D9D883C-EDA5-4B65-A49E-5C0EF1BD08D9}"/>
    <cellStyle name="Normal 43 2 2 4" xfId="4506" xr:uid="{00000000-0005-0000-0000-000072100000}"/>
    <cellStyle name="Normal 43 2 2 4 2" xfId="9252" xr:uid="{8C5F7421-AEA7-4FE8-A4DE-0B2F44F07AA9}"/>
    <cellStyle name="Normal 43 2 2 5" xfId="6654" xr:uid="{6E2FF813-97C6-42D6-A5C1-0E9A21E6B92A}"/>
    <cellStyle name="Normal 43 2 3" xfId="2212" xr:uid="{00000000-0005-0000-0000-000073100000}"/>
    <cellStyle name="Normal 43 2 3 2" xfId="4940" xr:uid="{00000000-0005-0000-0000-000074100000}"/>
    <cellStyle name="Normal 43 2 3 2 2" xfId="9649" xr:uid="{FA98B096-FD9C-4E67-BCBF-753408086183}"/>
    <cellStyle name="Normal 43 2 3 3" xfId="7046" xr:uid="{71BC259F-A762-4F6C-8A26-6DC46EB7906B}"/>
    <cellStyle name="Normal 43 2 4" xfId="3122" xr:uid="{00000000-0005-0000-0000-000075100000}"/>
    <cellStyle name="Normal 43 2 4 2" xfId="7909" xr:uid="{DA4ED063-5093-41A8-BCC1-4051AC900274}"/>
    <cellStyle name="Normal 43 2 5" xfId="4033" xr:uid="{00000000-0005-0000-0000-000076100000}"/>
    <cellStyle name="Normal 43 2 5 2" xfId="8781" xr:uid="{E8D7617D-2CBE-4C7F-840A-309AD08EE52B}"/>
    <cellStyle name="Normal 43 2 6" xfId="6144" xr:uid="{38500617-2CF8-45D4-8E48-F74C2BD9AEB0}"/>
    <cellStyle name="Normal 43 3" xfId="1089" xr:uid="{00000000-0005-0000-0000-000077100000}"/>
    <cellStyle name="Normal 43 3 2" xfId="1782" xr:uid="{00000000-0005-0000-0000-000078100000}"/>
    <cellStyle name="Normal 43 3 2 2" xfId="2691" xr:uid="{00000000-0005-0000-0000-000079100000}"/>
    <cellStyle name="Normal 43 3 2 2 2" xfId="5416" xr:uid="{00000000-0005-0000-0000-00007A100000}"/>
    <cellStyle name="Normal 43 3 2 2 2 2" xfId="10121" xr:uid="{625743D4-990C-4970-9244-C38A9EF0B6D2}"/>
    <cellStyle name="Normal 43 3 2 2 3" xfId="7518" xr:uid="{E59A0584-B82C-4325-98FC-0CFD58E7F20A}"/>
    <cellStyle name="Normal 43 3 2 3" xfId="3596" xr:uid="{00000000-0005-0000-0000-00007B100000}"/>
    <cellStyle name="Normal 43 3 2 3 2" xfId="8381" xr:uid="{03CBE1C0-834E-462E-9BA4-2FF8CBA10370}"/>
    <cellStyle name="Normal 43 3 2 4" xfId="4507" xr:uid="{00000000-0005-0000-0000-00007C100000}"/>
    <cellStyle name="Normal 43 3 2 4 2" xfId="9253" xr:uid="{8427A26C-9401-47EA-9A72-7B7ACB396098}"/>
    <cellStyle name="Normal 43 3 2 5" xfId="6655" xr:uid="{E9597736-6DAC-4B25-9460-85C74801514A}"/>
    <cellStyle name="Normal 43 3 3" xfId="2213" xr:uid="{00000000-0005-0000-0000-00007D100000}"/>
    <cellStyle name="Normal 43 3 3 2" xfId="4941" xr:uid="{00000000-0005-0000-0000-00007E100000}"/>
    <cellStyle name="Normal 43 3 3 2 2" xfId="9650" xr:uid="{FFF773AD-A1D3-4233-B66F-F57DC8556E7B}"/>
    <cellStyle name="Normal 43 3 3 3" xfId="7047" xr:uid="{5B8BC63D-5040-4FDE-A6FF-CD3C41842C0F}"/>
    <cellStyle name="Normal 43 3 4" xfId="3123" xr:uid="{00000000-0005-0000-0000-00007F100000}"/>
    <cellStyle name="Normal 43 3 4 2" xfId="7910" xr:uid="{09448E0C-1C79-40CA-BD2D-DB6539851B17}"/>
    <cellStyle name="Normal 43 3 5" xfId="4034" xr:uid="{00000000-0005-0000-0000-000080100000}"/>
    <cellStyle name="Normal 43 3 5 2" xfId="8782" xr:uid="{7425C5FF-6433-406D-A2D5-1F98D415935A}"/>
    <cellStyle name="Normal 43 3 6" xfId="6145" xr:uid="{E17E4517-2317-471A-ABA4-167717FE424E}"/>
    <cellStyle name="Normal 43 4" xfId="1090" xr:uid="{00000000-0005-0000-0000-000081100000}"/>
    <cellStyle name="Normal 43 4 2" xfId="1783" xr:uid="{00000000-0005-0000-0000-000082100000}"/>
    <cellStyle name="Normal 43 4 2 2" xfId="2692" xr:uid="{00000000-0005-0000-0000-000083100000}"/>
    <cellStyle name="Normal 43 4 2 2 2" xfId="5417" xr:uid="{00000000-0005-0000-0000-000084100000}"/>
    <cellStyle name="Normal 43 4 2 2 2 2" xfId="10122" xr:uid="{C103E4EE-18D5-4BFE-8D36-D8EB863B5005}"/>
    <cellStyle name="Normal 43 4 2 2 3" xfId="7519" xr:uid="{96FE81D6-4BF9-4B9B-B8BC-4622D015ABDD}"/>
    <cellStyle name="Normal 43 4 2 3" xfId="3597" xr:uid="{00000000-0005-0000-0000-000085100000}"/>
    <cellStyle name="Normal 43 4 2 3 2" xfId="8382" xr:uid="{8DA84F11-41E2-4684-876D-BB49FB920F22}"/>
    <cellStyle name="Normal 43 4 2 4" xfId="4508" xr:uid="{00000000-0005-0000-0000-000086100000}"/>
    <cellStyle name="Normal 43 4 2 4 2" xfId="9254" xr:uid="{105A7F1A-4FAC-4FF6-9735-8EAB29662598}"/>
    <cellStyle name="Normal 43 4 2 5" xfId="6656" xr:uid="{487DBEDA-B996-48A2-B04E-97E49B324B7F}"/>
    <cellStyle name="Normal 43 4 3" xfId="2214" xr:uid="{00000000-0005-0000-0000-000087100000}"/>
    <cellStyle name="Normal 43 4 3 2" xfId="4942" xr:uid="{00000000-0005-0000-0000-000088100000}"/>
    <cellStyle name="Normal 43 4 3 2 2" xfId="9651" xr:uid="{05605A8B-7B2B-4321-AD55-23E507C272A4}"/>
    <cellStyle name="Normal 43 4 3 3" xfId="7048" xr:uid="{B62154F3-5169-428F-BEAA-079675EA8009}"/>
    <cellStyle name="Normal 43 4 4" xfId="3124" xr:uid="{00000000-0005-0000-0000-000089100000}"/>
    <cellStyle name="Normal 43 4 4 2" xfId="7911" xr:uid="{52489786-9324-4887-A337-C538265FF9C4}"/>
    <cellStyle name="Normal 43 4 5" xfId="4035" xr:uid="{00000000-0005-0000-0000-00008A100000}"/>
    <cellStyle name="Normal 43 4 5 2" xfId="8783" xr:uid="{EAE4F936-D918-460A-8A9B-A0C0D328EA23}"/>
    <cellStyle name="Normal 43 4 6" xfId="6146" xr:uid="{5035618F-6549-4283-BD62-94E30823CFB0}"/>
    <cellStyle name="Normal 43 5" xfId="1780" xr:uid="{00000000-0005-0000-0000-00008B100000}"/>
    <cellStyle name="Normal 43 5 2" xfId="2689" xr:uid="{00000000-0005-0000-0000-00008C100000}"/>
    <cellStyle name="Normal 43 5 2 2" xfId="5414" xr:uid="{00000000-0005-0000-0000-00008D100000}"/>
    <cellStyle name="Normal 43 5 2 2 2" xfId="10119" xr:uid="{91AFED1F-1001-4CBE-9234-166EBF8B2080}"/>
    <cellStyle name="Normal 43 5 2 3" xfId="7516" xr:uid="{A80E521A-37A7-46C9-8360-5DDDB3E0DCC9}"/>
    <cellStyle name="Normal 43 5 3" xfId="3594" xr:uid="{00000000-0005-0000-0000-00008E100000}"/>
    <cellStyle name="Normal 43 5 3 2" xfId="8379" xr:uid="{12A047DF-037C-4AB1-8E8E-678DF54989E3}"/>
    <cellStyle name="Normal 43 5 4" xfId="4505" xr:uid="{00000000-0005-0000-0000-00008F100000}"/>
    <cellStyle name="Normal 43 5 4 2" xfId="9251" xr:uid="{995EDE26-9F67-4170-80B3-83E39E357A8E}"/>
    <cellStyle name="Normal 43 5 5" xfId="6653" xr:uid="{12762DE6-0BA3-4B8E-8770-0FC762C5CEAD}"/>
    <cellStyle name="Normal 43 6" xfId="2211" xr:uid="{00000000-0005-0000-0000-000090100000}"/>
    <cellStyle name="Normal 43 6 2" xfId="4939" xr:uid="{00000000-0005-0000-0000-000091100000}"/>
    <cellStyle name="Normal 43 6 2 2" xfId="9648" xr:uid="{743BB4AC-6782-4DF9-8C23-03C8857E9979}"/>
    <cellStyle name="Normal 43 6 3" xfId="7045" xr:uid="{CAF075ED-4DEC-4673-A47E-E6D969180E77}"/>
    <cellStyle name="Normal 43 7" xfId="3121" xr:uid="{00000000-0005-0000-0000-000092100000}"/>
    <cellStyle name="Normal 43 7 2" xfId="7908" xr:uid="{EC11A7ED-8B10-4219-A86B-38A093182E8D}"/>
    <cellStyle name="Normal 43 8" xfId="4032" xr:uid="{00000000-0005-0000-0000-000093100000}"/>
    <cellStyle name="Normal 43 8 2" xfId="8780" xr:uid="{E3536316-0324-430A-A8DB-FA11E65AFC9A}"/>
    <cellStyle name="Normal 43 9" xfId="6143" xr:uid="{791E575A-0C4C-4662-865B-4167473A84BC}"/>
    <cellStyle name="Normal 45" xfId="1091" xr:uid="{00000000-0005-0000-0000-000094100000}"/>
    <cellStyle name="Normal 45 2" xfId="1092" xr:uid="{00000000-0005-0000-0000-000095100000}"/>
    <cellStyle name="Normal 45 2 2" xfId="1785" xr:uid="{00000000-0005-0000-0000-000096100000}"/>
    <cellStyle name="Normal 45 2 2 2" xfId="2694" xr:uid="{00000000-0005-0000-0000-000097100000}"/>
    <cellStyle name="Normal 45 2 2 2 2" xfId="5419" xr:uid="{00000000-0005-0000-0000-000098100000}"/>
    <cellStyle name="Normal 45 2 2 2 2 2" xfId="10124" xr:uid="{87258075-E8F0-4AB2-8B7E-62D97136AFCE}"/>
    <cellStyle name="Normal 45 2 2 2 3" xfId="7521" xr:uid="{850AC4B9-2E88-491F-B4AC-BC6AF7879E97}"/>
    <cellStyle name="Normal 45 2 2 3" xfId="3599" xr:uid="{00000000-0005-0000-0000-000099100000}"/>
    <cellStyle name="Normal 45 2 2 3 2" xfId="8384" xr:uid="{C76E4B3E-2A8D-43B8-B9E6-425EC0BE2B39}"/>
    <cellStyle name="Normal 45 2 2 4" xfId="4510" xr:uid="{00000000-0005-0000-0000-00009A100000}"/>
    <cellStyle name="Normal 45 2 2 4 2" xfId="9256" xr:uid="{209005D5-C5A8-4CF1-AD88-E88FB4E083C2}"/>
    <cellStyle name="Normal 45 2 2 5" xfId="6658" xr:uid="{F6877C12-473D-4E38-A0D2-A4DE96A4B371}"/>
    <cellStyle name="Normal 45 2 3" xfId="2216" xr:uid="{00000000-0005-0000-0000-00009B100000}"/>
    <cellStyle name="Normal 45 2 3 2" xfId="4944" xr:uid="{00000000-0005-0000-0000-00009C100000}"/>
    <cellStyle name="Normal 45 2 3 2 2" xfId="9653" xr:uid="{E614E737-4A4B-400A-A96B-351853428EE3}"/>
    <cellStyle name="Normal 45 2 3 3" xfId="7050" xr:uid="{4EAEDB4C-A694-425A-AD86-AD24F70CDA46}"/>
    <cellStyle name="Normal 45 2 4" xfId="3126" xr:uid="{00000000-0005-0000-0000-00009D100000}"/>
    <cellStyle name="Normal 45 2 4 2" xfId="7913" xr:uid="{2670EE09-51AB-4C7B-A389-E9D83ABA3E39}"/>
    <cellStyle name="Normal 45 2 5" xfId="4037" xr:uid="{00000000-0005-0000-0000-00009E100000}"/>
    <cellStyle name="Normal 45 2 5 2" xfId="8785" xr:uid="{4A595D65-8EB7-4556-AAEE-6766F4A95600}"/>
    <cellStyle name="Normal 45 2 6" xfId="6148" xr:uid="{9433E6F3-7097-4482-8E7B-ED3F2C28B471}"/>
    <cellStyle name="Normal 45 3" xfId="1093" xr:uid="{00000000-0005-0000-0000-00009F100000}"/>
    <cellStyle name="Normal 45 3 2" xfId="1786" xr:uid="{00000000-0005-0000-0000-0000A0100000}"/>
    <cellStyle name="Normal 45 3 2 2" xfId="2695" xr:uid="{00000000-0005-0000-0000-0000A1100000}"/>
    <cellStyle name="Normal 45 3 2 2 2" xfId="5420" xr:uid="{00000000-0005-0000-0000-0000A2100000}"/>
    <cellStyle name="Normal 45 3 2 2 2 2" xfId="10125" xr:uid="{DF6E75EA-A383-4A32-92CF-E3A04B811D43}"/>
    <cellStyle name="Normal 45 3 2 2 3" xfId="7522" xr:uid="{99B8D9F9-2305-4A1F-A472-4AE3C8D37E1D}"/>
    <cellStyle name="Normal 45 3 2 3" xfId="3600" xr:uid="{00000000-0005-0000-0000-0000A3100000}"/>
    <cellStyle name="Normal 45 3 2 3 2" xfId="8385" xr:uid="{D173810D-D459-4B2C-825F-B5516B64F1A7}"/>
    <cellStyle name="Normal 45 3 2 4" xfId="4511" xr:uid="{00000000-0005-0000-0000-0000A4100000}"/>
    <cellStyle name="Normal 45 3 2 4 2" xfId="9257" xr:uid="{C37EE4BE-B17C-4FD8-89CB-9DDF38C357F6}"/>
    <cellStyle name="Normal 45 3 2 5" xfId="6659" xr:uid="{CB529ECB-E0B0-4328-8D9C-78CBE42A3F1C}"/>
    <cellStyle name="Normal 45 3 3" xfId="2217" xr:uid="{00000000-0005-0000-0000-0000A5100000}"/>
    <cellStyle name="Normal 45 3 3 2" xfId="4945" xr:uid="{00000000-0005-0000-0000-0000A6100000}"/>
    <cellStyle name="Normal 45 3 3 2 2" xfId="9654" xr:uid="{2EE40FE6-815F-4111-ACBC-99F60DA345AC}"/>
    <cellStyle name="Normal 45 3 3 3" xfId="7051" xr:uid="{302E1E03-C218-4ED6-B86F-4E0F70DA9BB7}"/>
    <cellStyle name="Normal 45 3 4" xfId="3127" xr:uid="{00000000-0005-0000-0000-0000A7100000}"/>
    <cellStyle name="Normal 45 3 4 2" xfId="7914" xr:uid="{D2CCDBCC-85F3-470C-BE9A-05AF8CAB1CEF}"/>
    <cellStyle name="Normal 45 3 5" xfId="4038" xr:uid="{00000000-0005-0000-0000-0000A8100000}"/>
    <cellStyle name="Normal 45 3 5 2" xfId="8786" xr:uid="{0ADFF49C-D5F5-40E2-BCE0-10309A06141E}"/>
    <cellStyle name="Normal 45 3 6" xfId="6149" xr:uid="{36B3CB2F-1E1B-491E-91F5-C80B76BCF306}"/>
    <cellStyle name="Normal 45 4" xfId="1094" xr:uid="{00000000-0005-0000-0000-0000A9100000}"/>
    <cellStyle name="Normal 45 4 2" xfId="1787" xr:uid="{00000000-0005-0000-0000-0000AA100000}"/>
    <cellStyle name="Normal 45 4 2 2" xfId="2696" xr:uid="{00000000-0005-0000-0000-0000AB100000}"/>
    <cellStyle name="Normal 45 4 2 2 2" xfId="5421" xr:uid="{00000000-0005-0000-0000-0000AC100000}"/>
    <cellStyle name="Normal 45 4 2 2 2 2" xfId="10126" xr:uid="{84632451-505E-4E03-B05D-CB4F663C9EAE}"/>
    <cellStyle name="Normal 45 4 2 2 3" xfId="7523" xr:uid="{86C47555-EC52-43A4-B805-B8CAC12576F6}"/>
    <cellStyle name="Normal 45 4 2 3" xfId="3601" xr:uid="{00000000-0005-0000-0000-0000AD100000}"/>
    <cellStyle name="Normal 45 4 2 3 2" xfId="8386" xr:uid="{8C4F45F0-E50C-44D6-8CD6-FD946F32B510}"/>
    <cellStyle name="Normal 45 4 2 4" xfId="4512" xr:uid="{00000000-0005-0000-0000-0000AE100000}"/>
    <cellStyle name="Normal 45 4 2 4 2" xfId="9258" xr:uid="{725ADB8D-C371-4CE2-87FD-24DC975DBC6C}"/>
    <cellStyle name="Normal 45 4 2 5" xfId="6660" xr:uid="{CCD9CBD3-2844-42BF-A327-41ACA74AC00C}"/>
    <cellStyle name="Normal 45 4 3" xfId="2218" xr:uid="{00000000-0005-0000-0000-0000AF100000}"/>
    <cellStyle name="Normal 45 4 3 2" xfId="4946" xr:uid="{00000000-0005-0000-0000-0000B0100000}"/>
    <cellStyle name="Normal 45 4 3 2 2" xfId="9655" xr:uid="{C5E2671E-6862-4EF5-AB87-474FDBF5193B}"/>
    <cellStyle name="Normal 45 4 3 3" xfId="7052" xr:uid="{8DD03C65-70A3-4DC1-A007-8C4D7EAF6214}"/>
    <cellStyle name="Normal 45 4 4" xfId="3128" xr:uid="{00000000-0005-0000-0000-0000B1100000}"/>
    <cellStyle name="Normal 45 4 4 2" xfId="7915" xr:uid="{F728DAC5-A750-46CD-9974-7D84EAF5C502}"/>
    <cellStyle name="Normal 45 4 5" xfId="4039" xr:uid="{00000000-0005-0000-0000-0000B2100000}"/>
    <cellStyle name="Normal 45 4 5 2" xfId="8787" xr:uid="{1E9F86A6-EB6A-462B-995A-FA0C830F0E3F}"/>
    <cellStyle name="Normal 45 4 6" xfId="6150" xr:uid="{01BFB342-AC26-4C64-8249-6C70C86DD90E}"/>
    <cellStyle name="Normal 45 5" xfId="1784" xr:uid="{00000000-0005-0000-0000-0000B3100000}"/>
    <cellStyle name="Normal 45 5 2" xfId="2693" xr:uid="{00000000-0005-0000-0000-0000B4100000}"/>
    <cellStyle name="Normal 45 5 2 2" xfId="5418" xr:uid="{00000000-0005-0000-0000-0000B5100000}"/>
    <cellStyle name="Normal 45 5 2 2 2" xfId="10123" xr:uid="{6809A505-CBFE-4A2A-971A-8CACF1C28767}"/>
    <cellStyle name="Normal 45 5 2 3" xfId="7520" xr:uid="{23A4C7B8-15D3-4A56-B303-35E0A2C01694}"/>
    <cellStyle name="Normal 45 5 3" xfId="3598" xr:uid="{00000000-0005-0000-0000-0000B6100000}"/>
    <cellStyle name="Normal 45 5 3 2" xfId="8383" xr:uid="{429D0404-4C1C-412B-9330-A2DE477B45A4}"/>
    <cellStyle name="Normal 45 5 4" xfId="4509" xr:uid="{00000000-0005-0000-0000-0000B7100000}"/>
    <cellStyle name="Normal 45 5 4 2" xfId="9255" xr:uid="{CAE1B02F-B0AE-4868-A25F-1E7A2E1AA984}"/>
    <cellStyle name="Normal 45 5 5" xfId="6657" xr:uid="{DB5BFC04-4830-429D-8E22-8296001CF7D0}"/>
    <cellStyle name="Normal 45 6" xfId="2215" xr:uid="{00000000-0005-0000-0000-0000B8100000}"/>
    <cellStyle name="Normal 45 6 2" xfId="4943" xr:uid="{00000000-0005-0000-0000-0000B9100000}"/>
    <cellStyle name="Normal 45 6 2 2" xfId="9652" xr:uid="{50678495-EABE-412D-9946-01FA4F937BAD}"/>
    <cellStyle name="Normal 45 6 3" xfId="7049" xr:uid="{304FACE6-2F76-414C-B57A-1ACECC6E11AF}"/>
    <cellStyle name="Normal 45 7" xfId="3125" xr:uid="{00000000-0005-0000-0000-0000BA100000}"/>
    <cellStyle name="Normal 45 7 2" xfId="7912" xr:uid="{34B6CE37-E99A-4E2F-9F0B-06A50833E5A0}"/>
    <cellStyle name="Normal 45 8" xfId="4036" xr:uid="{00000000-0005-0000-0000-0000BB100000}"/>
    <cellStyle name="Normal 45 8 2" xfId="8784" xr:uid="{673BBF2B-626C-4122-889E-390E9BDF8D62}"/>
    <cellStyle name="Normal 45 9" xfId="6147" xr:uid="{C027C6D6-9E5F-4E09-9144-E84BCF410CFA}"/>
    <cellStyle name="Normal 46" xfId="1095" xr:uid="{00000000-0005-0000-0000-0000BC100000}"/>
    <cellStyle name="Normal 46 2" xfId="1096" xr:uid="{00000000-0005-0000-0000-0000BD100000}"/>
    <cellStyle name="Normal 46 2 2" xfId="1789" xr:uid="{00000000-0005-0000-0000-0000BE100000}"/>
    <cellStyle name="Normal 46 2 2 2" xfId="2698" xr:uid="{00000000-0005-0000-0000-0000BF100000}"/>
    <cellStyle name="Normal 46 2 2 2 2" xfId="5423" xr:uid="{00000000-0005-0000-0000-0000C0100000}"/>
    <cellStyle name="Normal 46 2 2 2 2 2" xfId="10128" xr:uid="{B5329822-0E85-4FFF-A15A-48B759347AAE}"/>
    <cellStyle name="Normal 46 2 2 2 3" xfId="7525" xr:uid="{0F47E2D8-62CA-4739-8ED0-6B2839AC4D7F}"/>
    <cellStyle name="Normal 46 2 2 3" xfId="3603" xr:uid="{00000000-0005-0000-0000-0000C1100000}"/>
    <cellStyle name="Normal 46 2 2 3 2" xfId="8388" xr:uid="{CD7016BB-59EC-4213-8765-E8A5C287CAD3}"/>
    <cellStyle name="Normal 46 2 2 4" xfId="4514" xr:uid="{00000000-0005-0000-0000-0000C2100000}"/>
    <cellStyle name="Normal 46 2 2 4 2" xfId="9260" xr:uid="{CC6E2543-F34F-461D-BE04-7171877D0742}"/>
    <cellStyle name="Normal 46 2 2 5" xfId="6662" xr:uid="{59F27B63-785A-49CC-B890-3BA103DA5059}"/>
    <cellStyle name="Normal 46 2 3" xfId="2220" xr:uid="{00000000-0005-0000-0000-0000C3100000}"/>
    <cellStyle name="Normal 46 2 3 2" xfId="4948" xr:uid="{00000000-0005-0000-0000-0000C4100000}"/>
    <cellStyle name="Normal 46 2 3 2 2" xfId="9657" xr:uid="{BDB552F9-BF3B-4990-BF28-4E56C8F834FB}"/>
    <cellStyle name="Normal 46 2 3 3" xfId="7054" xr:uid="{6562B416-3858-4FAC-8A9E-9D7A84F27F74}"/>
    <cellStyle name="Normal 46 2 4" xfId="3130" xr:uid="{00000000-0005-0000-0000-0000C5100000}"/>
    <cellStyle name="Normal 46 2 4 2" xfId="7917" xr:uid="{3333B724-558E-4C30-BC4E-5FA5F2A27D5E}"/>
    <cellStyle name="Normal 46 2 5" xfId="4041" xr:uid="{00000000-0005-0000-0000-0000C6100000}"/>
    <cellStyle name="Normal 46 2 5 2" xfId="8789" xr:uid="{F0FBD29D-09F8-45C9-84C3-0295D18920BA}"/>
    <cellStyle name="Normal 46 2 6" xfId="6152" xr:uid="{BDBB0F99-E4BB-4DB5-977F-D5CC9B9368FD}"/>
    <cellStyle name="Normal 46 3" xfId="1097" xr:uid="{00000000-0005-0000-0000-0000C7100000}"/>
    <cellStyle name="Normal 46 3 2" xfId="1790" xr:uid="{00000000-0005-0000-0000-0000C8100000}"/>
    <cellStyle name="Normal 46 3 2 2" xfId="2699" xr:uid="{00000000-0005-0000-0000-0000C9100000}"/>
    <cellStyle name="Normal 46 3 2 2 2" xfId="5424" xr:uid="{00000000-0005-0000-0000-0000CA100000}"/>
    <cellStyle name="Normal 46 3 2 2 2 2" xfId="10129" xr:uid="{5800690A-87F4-4B8F-AB20-7FE50A14D25F}"/>
    <cellStyle name="Normal 46 3 2 2 3" xfId="7526" xr:uid="{31A9A366-6C70-43FF-8587-35A86B6D0AA9}"/>
    <cellStyle name="Normal 46 3 2 3" xfId="3604" xr:uid="{00000000-0005-0000-0000-0000CB100000}"/>
    <cellStyle name="Normal 46 3 2 3 2" xfId="8389" xr:uid="{560C17E4-DA98-444C-BF98-30B84CD34559}"/>
    <cellStyle name="Normal 46 3 2 4" xfId="4515" xr:uid="{00000000-0005-0000-0000-0000CC100000}"/>
    <cellStyle name="Normal 46 3 2 4 2" xfId="9261" xr:uid="{C179FF90-464D-45C3-AFC8-E274A9726445}"/>
    <cellStyle name="Normal 46 3 2 5" xfId="6663" xr:uid="{2142772B-CDD2-4806-838E-B4BCBA789307}"/>
    <cellStyle name="Normal 46 3 3" xfId="2221" xr:uid="{00000000-0005-0000-0000-0000CD100000}"/>
    <cellStyle name="Normal 46 3 3 2" xfId="4949" xr:uid="{00000000-0005-0000-0000-0000CE100000}"/>
    <cellStyle name="Normal 46 3 3 2 2" xfId="9658" xr:uid="{5BC9DC43-9F4C-45E0-AB76-947F2CB81F31}"/>
    <cellStyle name="Normal 46 3 3 3" xfId="7055" xr:uid="{3BAD3490-FE8E-491F-B224-88A612679B92}"/>
    <cellStyle name="Normal 46 3 4" xfId="3131" xr:uid="{00000000-0005-0000-0000-0000CF100000}"/>
    <cellStyle name="Normal 46 3 4 2" xfId="7918" xr:uid="{0C2D3EB0-E7EF-46B5-9D8A-FBC3051AB1B0}"/>
    <cellStyle name="Normal 46 3 5" xfId="4042" xr:uid="{00000000-0005-0000-0000-0000D0100000}"/>
    <cellStyle name="Normal 46 3 5 2" xfId="8790" xr:uid="{D63C4735-D24F-4547-8E2F-E975EA2B19B0}"/>
    <cellStyle name="Normal 46 3 6" xfId="6153" xr:uid="{88C92C37-9B4D-4695-ABB3-ECB0BD515DA5}"/>
    <cellStyle name="Normal 46 4" xfId="1098" xr:uid="{00000000-0005-0000-0000-0000D1100000}"/>
    <cellStyle name="Normal 46 4 2" xfId="1791" xr:uid="{00000000-0005-0000-0000-0000D2100000}"/>
    <cellStyle name="Normal 46 4 2 2" xfId="2700" xr:uid="{00000000-0005-0000-0000-0000D3100000}"/>
    <cellStyle name="Normal 46 4 2 2 2" xfId="5425" xr:uid="{00000000-0005-0000-0000-0000D4100000}"/>
    <cellStyle name="Normal 46 4 2 2 2 2" xfId="10130" xr:uid="{849F5407-20FF-4C5A-B2E2-1BED21D06B41}"/>
    <cellStyle name="Normal 46 4 2 2 3" xfId="7527" xr:uid="{ACC3AE62-3ADC-469B-AB54-11E0D09951EC}"/>
    <cellStyle name="Normal 46 4 2 3" xfId="3605" xr:uid="{00000000-0005-0000-0000-0000D5100000}"/>
    <cellStyle name="Normal 46 4 2 3 2" xfId="8390" xr:uid="{6FC5803C-BA6F-46DA-BDDE-3905D691E894}"/>
    <cellStyle name="Normal 46 4 2 4" xfId="4516" xr:uid="{00000000-0005-0000-0000-0000D6100000}"/>
    <cellStyle name="Normal 46 4 2 4 2" xfId="9262" xr:uid="{0ED7DB43-BDAE-46A7-AAF6-21D2FB0BE4C7}"/>
    <cellStyle name="Normal 46 4 2 5" xfId="6664" xr:uid="{1C0E67FC-5008-4C21-B125-92946450E606}"/>
    <cellStyle name="Normal 46 4 3" xfId="2222" xr:uid="{00000000-0005-0000-0000-0000D7100000}"/>
    <cellStyle name="Normal 46 4 3 2" xfId="4950" xr:uid="{00000000-0005-0000-0000-0000D8100000}"/>
    <cellStyle name="Normal 46 4 3 2 2" xfId="9659" xr:uid="{0DF8502E-86DF-4EB3-A9ED-89BEEA32EC38}"/>
    <cellStyle name="Normal 46 4 3 3" xfId="7056" xr:uid="{33EFBF2D-FEEA-4713-8EE1-3F5A21249747}"/>
    <cellStyle name="Normal 46 4 4" xfId="3132" xr:uid="{00000000-0005-0000-0000-0000D9100000}"/>
    <cellStyle name="Normal 46 4 4 2" xfId="7919" xr:uid="{2DFFD2F6-F9FC-4DBB-B336-6FFF9ADA2428}"/>
    <cellStyle name="Normal 46 4 5" xfId="4043" xr:uid="{00000000-0005-0000-0000-0000DA100000}"/>
    <cellStyle name="Normal 46 4 5 2" xfId="8791" xr:uid="{BAD8AB5F-A165-4214-B4E9-74AC2D01FBDE}"/>
    <cellStyle name="Normal 46 4 6" xfId="6154" xr:uid="{35423784-EA22-4DFA-881F-46A450787350}"/>
    <cellStyle name="Normal 46 5" xfId="1788" xr:uid="{00000000-0005-0000-0000-0000DB100000}"/>
    <cellStyle name="Normal 46 5 2" xfId="2697" xr:uid="{00000000-0005-0000-0000-0000DC100000}"/>
    <cellStyle name="Normal 46 5 2 2" xfId="5422" xr:uid="{00000000-0005-0000-0000-0000DD100000}"/>
    <cellStyle name="Normal 46 5 2 2 2" xfId="10127" xr:uid="{47D176E6-C845-4C20-9F04-EE666C35422E}"/>
    <cellStyle name="Normal 46 5 2 3" xfId="7524" xr:uid="{70B236A3-D940-4A10-ADCC-1F0F1A290592}"/>
    <cellStyle name="Normal 46 5 3" xfId="3602" xr:uid="{00000000-0005-0000-0000-0000DE100000}"/>
    <cellStyle name="Normal 46 5 3 2" xfId="8387" xr:uid="{592BA6AD-1FE5-44BC-A236-D1B152FBFD6D}"/>
    <cellStyle name="Normal 46 5 4" xfId="4513" xr:uid="{00000000-0005-0000-0000-0000DF100000}"/>
    <cellStyle name="Normal 46 5 4 2" xfId="9259" xr:uid="{F0A752D3-A579-44C6-AA78-B37779897F6C}"/>
    <cellStyle name="Normal 46 5 5" xfId="6661" xr:uid="{57193A33-3930-49FC-8FC6-AAA3DF6902B3}"/>
    <cellStyle name="Normal 46 6" xfId="2219" xr:uid="{00000000-0005-0000-0000-0000E0100000}"/>
    <cellStyle name="Normal 46 6 2" xfId="4947" xr:uid="{00000000-0005-0000-0000-0000E1100000}"/>
    <cellStyle name="Normal 46 6 2 2" xfId="9656" xr:uid="{03B2D486-EC7F-4A02-A99B-2D1714F0CFA6}"/>
    <cellStyle name="Normal 46 6 3" xfId="7053" xr:uid="{A6A00AE3-5DA4-4654-8C41-8A28A745AD39}"/>
    <cellStyle name="Normal 46 7" xfId="3129" xr:uid="{00000000-0005-0000-0000-0000E2100000}"/>
    <cellStyle name="Normal 46 7 2" xfId="7916" xr:uid="{2ADBB37A-D440-44CD-9DF3-4F5E2319C09B}"/>
    <cellStyle name="Normal 46 8" xfId="4040" xr:uid="{00000000-0005-0000-0000-0000E3100000}"/>
    <cellStyle name="Normal 46 8 2" xfId="8788" xr:uid="{B7F43816-503C-441D-B567-F788348617AF}"/>
    <cellStyle name="Normal 46 9" xfId="6151" xr:uid="{D3E9BE8B-DFD2-4F47-B463-3601548A4A1B}"/>
    <cellStyle name="Normal 47" xfId="1099" xr:uid="{00000000-0005-0000-0000-0000E4100000}"/>
    <cellStyle name="Normal 47 2" xfId="1100" xr:uid="{00000000-0005-0000-0000-0000E5100000}"/>
    <cellStyle name="Normal 47 2 2" xfId="1793" xr:uid="{00000000-0005-0000-0000-0000E6100000}"/>
    <cellStyle name="Normal 47 2 2 2" xfId="2702" xr:uid="{00000000-0005-0000-0000-0000E7100000}"/>
    <cellStyle name="Normal 47 2 2 2 2" xfId="5427" xr:uid="{00000000-0005-0000-0000-0000E8100000}"/>
    <cellStyle name="Normal 47 2 2 2 2 2" xfId="10132" xr:uid="{2779BC40-BE08-4F58-A783-C822FF6C1EEB}"/>
    <cellStyle name="Normal 47 2 2 2 3" xfId="7529" xr:uid="{E638E6DD-90E4-40F9-88EC-51BF0F8BB415}"/>
    <cellStyle name="Normal 47 2 2 3" xfId="3607" xr:uid="{00000000-0005-0000-0000-0000E9100000}"/>
    <cellStyle name="Normal 47 2 2 3 2" xfId="8392" xr:uid="{F92F6917-99F2-4BA9-AE5F-61FCE607BBF0}"/>
    <cellStyle name="Normal 47 2 2 4" xfId="4518" xr:uid="{00000000-0005-0000-0000-0000EA100000}"/>
    <cellStyle name="Normal 47 2 2 4 2" xfId="9264" xr:uid="{ED6AB538-0DF8-48D9-BEC4-125629A03AF7}"/>
    <cellStyle name="Normal 47 2 2 5" xfId="6666" xr:uid="{F808C389-7B7F-459B-A4E3-BF4518102B51}"/>
    <cellStyle name="Normal 47 2 3" xfId="2224" xr:uid="{00000000-0005-0000-0000-0000EB100000}"/>
    <cellStyle name="Normal 47 2 3 2" xfId="4952" xr:uid="{00000000-0005-0000-0000-0000EC100000}"/>
    <cellStyle name="Normal 47 2 3 2 2" xfId="9661" xr:uid="{A46348C1-6122-4301-839F-8630BCC4678F}"/>
    <cellStyle name="Normal 47 2 3 3" xfId="7058" xr:uid="{40D33901-D4D3-43DD-BEEA-146235823F9C}"/>
    <cellStyle name="Normal 47 2 4" xfId="3134" xr:uid="{00000000-0005-0000-0000-0000ED100000}"/>
    <cellStyle name="Normal 47 2 4 2" xfId="7921" xr:uid="{E02D9AF5-7C23-42B5-9BB1-4DE37FB89CC5}"/>
    <cellStyle name="Normal 47 2 5" xfId="4045" xr:uid="{00000000-0005-0000-0000-0000EE100000}"/>
    <cellStyle name="Normal 47 2 5 2" xfId="8793" xr:uid="{9942A761-671E-40F7-9D54-B48E6CED293B}"/>
    <cellStyle name="Normal 47 2 6" xfId="6156" xr:uid="{FE12B2E9-F91F-475D-9A41-96D80E0C2B3F}"/>
    <cellStyle name="Normal 47 3" xfId="1101" xr:uid="{00000000-0005-0000-0000-0000EF100000}"/>
    <cellStyle name="Normal 47 3 2" xfId="1794" xr:uid="{00000000-0005-0000-0000-0000F0100000}"/>
    <cellStyle name="Normal 47 3 2 2" xfId="2703" xr:uid="{00000000-0005-0000-0000-0000F1100000}"/>
    <cellStyle name="Normal 47 3 2 2 2" xfId="5428" xr:uid="{00000000-0005-0000-0000-0000F2100000}"/>
    <cellStyle name="Normal 47 3 2 2 2 2" xfId="10133" xr:uid="{5DA3B0C3-5BAE-4BE5-88AC-9EC00D5D28A6}"/>
    <cellStyle name="Normal 47 3 2 2 3" xfId="7530" xr:uid="{DEAEF620-6179-4ACF-870F-0FB5D4877ABB}"/>
    <cellStyle name="Normal 47 3 2 3" xfId="3608" xr:uid="{00000000-0005-0000-0000-0000F3100000}"/>
    <cellStyle name="Normal 47 3 2 3 2" xfId="8393" xr:uid="{9040EE76-7CAF-4DB4-882D-C3349E750B1C}"/>
    <cellStyle name="Normal 47 3 2 4" xfId="4519" xr:uid="{00000000-0005-0000-0000-0000F4100000}"/>
    <cellStyle name="Normal 47 3 2 4 2" xfId="9265" xr:uid="{3FBA1D55-22DE-46F1-B5F0-B32CFB9C75AB}"/>
    <cellStyle name="Normal 47 3 2 5" xfId="6667" xr:uid="{FA548E86-B18C-47A9-9B83-D3BB0D234797}"/>
    <cellStyle name="Normal 47 3 3" xfId="2225" xr:uid="{00000000-0005-0000-0000-0000F5100000}"/>
    <cellStyle name="Normal 47 3 3 2" xfId="4953" xr:uid="{00000000-0005-0000-0000-0000F6100000}"/>
    <cellStyle name="Normal 47 3 3 2 2" xfId="9662" xr:uid="{4402EF70-67A9-426B-B1FD-053E654AA79B}"/>
    <cellStyle name="Normal 47 3 3 3" xfId="7059" xr:uid="{D273BBC4-7DFC-49D9-A40F-57D3157E002E}"/>
    <cellStyle name="Normal 47 3 4" xfId="3135" xr:uid="{00000000-0005-0000-0000-0000F7100000}"/>
    <cellStyle name="Normal 47 3 4 2" xfId="7922" xr:uid="{5876F021-1A62-4406-98E3-91943B258A0C}"/>
    <cellStyle name="Normal 47 3 5" xfId="4046" xr:uid="{00000000-0005-0000-0000-0000F8100000}"/>
    <cellStyle name="Normal 47 3 5 2" xfId="8794" xr:uid="{DBC1E9AB-84A6-4D87-91E1-64E64C49C99D}"/>
    <cellStyle name="Normal 47 3 6" xfId="6157" xr:uid="{2B3C9A07-25C6-48C0-A88D-1C313ED0040B}"/>
    <cellStyle name="Normal 47 4" xfId="1102" xr:uid="{00000000-0005-0000-0000-0000F9100000}"/>
    <cellStyle name="Normal 47 4 2" xfId="1795" xr:uid="{00000000-0005-0000-0000-0000FA100000}"/>
    <cellStyle name="Normal 47 4 2 2" xfId="2704" xr:uid="{00000000-0005-0000-0000-0000FB100000}"/>
    <cellStyle name="Normal 47 4 2 2 2" xfId="5429" xr:uid="{00000000-0005-0000-0000-0000FC100000}"/>
    <cellStyle name="Normal 47 4 2 2 2 2" xfId="10134" xr:uid="{6B06012A-2929-49B1-A9BA-6597F1D24708}"/>
    <cellStyle name="Normal 47 4 2 2 3" xfId="7531" xr:uid="{C4BFDB2F-E0C0-474E-8C9A-3B3963F5D71B}"/>
    <cellStyle name="Normal 47 4 2 3" xfId="3609" xr:uid="{00000000-0005-0000-0000-0000FD100000}"/>
    <cellStyle name="Normal 47 4 2 3 2" xfId="8394" xr:uid="{EB46E40B-33B5-4626-AF9A-9B71A0893A32}"/>
    <cellStyle name="Normal 47 4 2 4" xfId="4520" xr:uid="{00000000-0005-0000-0000-0000FE100000}"/>
    <cellStyle name="Normal 47 4 2 4 2" xfId="9266" xr:uid="{972886F3-9629-4B93-AA7B-E410E3AB516F}"/>
    <cellStyle name="Normal 47 4 2 5" xfId="6668" xr:uid="{AB463F15-5CC8-4582-B204-A05A8EE8B2AA}"/>
    <cellStyle name="Normal 47 4 3" xfId="2226" xr:uid="{00000000-0005-0000-0000-0000FF100000}"/>
    <cellStyle name="Normal 47 4 3 2" xfId="4954" xr:uid="{00000000-0005-0000-0000-000000110000}"/>
    <cellStyle name="Normal 47 4 3 2 2" xfId="9663" xr:uid="{1FB61050-F9F4-4392-AF3A-E499856202CD}"/>
    <cellStyle name="Normal 47 4 3 3" xfId="7060" xr:uid="{198AE113-ECAC-44F3-BA0B-6810A9395530}"/>
    <cellStyle name="Normal 47 4 4" xfId="3136" xr:uid="{00000000-0005-0000-0000-000001110000}"/>
    <cellStyle name="Normal 47 4 4 2" xfId="7923" xr:uid="{1C9E5882-5E37-49FF-8223-48F4D0F98EFF}"/>
    <cellStyle name="Normal 47 4 5" xfId="4047" xr:uid="{00000000-0005-0000-0000-000002110000}"/>
    <cellStyle name="Normal 47 4 5 2" xfId="8795" xr:uid="{33A5C4C7-B270-4D2D-AA9E-6B889E133DB4}"/>
    <cellStyle name="Normal 47 4 6" xfId="6158" xr:uid="{FF08F9CB-7E8F-49F2-80E0-3B12F4602B19}"/>
    <cellStyle name="Normal 47 5" xfId="1792" xr:uid="{00000000-0005-0000-0000-000003110000}"/>
    <cellStyle name="Normal 47 5 2" xfId="2701" xr:uid="{00000000-0005-0000-0000-000004110000}"/>
    <cellStyle name="Normal 47 5 2 2" xfId="5426" xr:uid="{00000000-0005-0000-0000-000005110000}"/>
    <cellStyle name="Normal 47 5 2 2 2" xfId="10131" xr:uid="{29A5579A-EF15-4F92-900C-0496A8963713}"/>
    <cellStyle name="Normal 47 5 2 3" xfId="7528" xr:uid="{FB94E365-89B0-49AB-823B-A72B84040637}"/>
    <cellStyle name="Normal 47 5 3" xfId="3606" xr:uid="{00000000-0005-0000-0000-000006110000}"/>
    <cellStyle name="Normal 47 5 3 2" xfId="8391" xr:uid="{77C3DE66-621B-45EE-B98C-74ECAAD9401D}"/>
    <cellStyle name="Normal 47 5 4" xfId="4517" xr:uid="{00000000-0005-0000-0000-000007110000}"/>
    <cellStyle name="Normal 47 5 4 2" xfId="9263" xr:uid="{037EBBCD-43F5-49E4-AEA5-B6B6F7839E37}"/>
    <cellStyle name="Normal 47 5 5" xfId="6665" xr:uid="{3DC114F7-BBD2-49A4-9F04-1F5188FEA0FD}"/>
    <cellStyle name="Normal 47 6" xfId="2223" xr:uid="{00000000-0005-0000-0000-000008110000}"/>
    <cellStyle name="Normal 47 6 2" xfId="4951" xr:uid="{00000000-0005-0000-0000-000009110000}"/>
    <cellStyle name="Normal 47 6 2 2" xfId="9660" xr:uid="{838D53E8-CC89-46BC-A1A5-B136464772DE}"/>
    <cellStyle name="Normal 47 6 3" xfId="7057" xr:uid="{AC8D4B44-A2ED-4115-A212-1A19A63478BE}"/>
    <cellStyle name="Normal 47 7" xfId="3133" xr:uid="{00000000-0005-0000-0000-00000A110000}"/>
    <cellStyle name="Normal 47 7 2" xfId="7920" xr:uid="{FE8BC3CA-7820-4B27-8331-18AB38F1BB6C}"/>
    <cellStyle name="Normal 47 8" xfId="4044" xr:uid="{00000000-0005-0000-0000-00000B110000}"/>
    <cellStyle name="Normal 47 8 2" xfId="8792" xr:uid="{82633686-92F9-49B8-90C8-F285BFE9634E}"/>
    <cellStyle name="Normal 47 9" xfId="6155" xr:uid="{E1FEAA9F-DD05-4C6C-A0E1-85BADD6DB17D}"/>
    <cellStyle name="Normal 48 2" xfId="1103" xr:uid="{00000000-0005-0000-0000-00000C110000}"/>
    <cellStyle name="Normal 48 2 2" xfId="1796" xr:uid="{00000000-0005-0000-0000-00000D110000}"/>
    <cellStyle name="Normal 48 2 2 2" xfId="2705" xr:uid="{00000000-0005-0000-0000-00000E110000}"/>
    <cellStyle name="Normal 48 2 2 2 2" xfId="5430" xr:uid="{00000000-0005-0000-0000-00000F110000}"/>
    <cellStyle name="Normal 48 2 2 2 2 2" xfId="10135" xr:uid="{8ED445AF-F794-4DCC-B3FE-441125249A51}"/>
    <cellStyle name="Normal 48 2 2 2 3" xfId="7532" xr:uid="{5F0A247B-F694-4006-8CA2-B15FCBEB9F37}"/>
    <cellStyle name="Normal 48 2 2 3" xfId="3610" xr:uid="{00000000-0005-0000-0000-000010110000}"/>
    <cellStyle name="Normal 48 2 2 3 2" xfId="8395" xr:uid="{F11B9DA0-DDD0-4F3E-8957-64537543FBC4}"/>
    <cellStyle name="Normal 48 2 2 4" xfId="4521" xr:uid="{00000000-0005-0000-0000-000011110000}"/>
    <cellStyle name="Normal 48 2 2 4 2" xfId="9267" xr:uid="{2C6B909F-70DF-4203-BA3D-4FC001AEB4F6}"/>
    <cellStyle name="Normal 48 2 2 5" xfId="6669" xr:uid="{FD3F3092-5F09-4C68-9D5C-186E52AC90D8}"/>
    <cellStyle name="Normal 48 2 3" xfId="2227" xr:uid="{00000000-0005-0000-0000-000012110000}"/>
    <cellStyle name="Normal 48 2 3 2" xfId="4955" xr:uid="{00000000-0005-0000-0000-000013110000}"/>
    <cellStyle name="Normal 48 2 3 2 2" xfId="9664" xr:uid="{30489C78-5D8F-4283-9F5C-60C73508B499}"/>
    <cellStyle name="Normal 48 2 3 3" xfId="7061" xr:uid="{27C3BEC3-0835-43CB-9D23-06E7C3117DDC}"/>
    <cellStyle name="Normal 48 2 4" xfId="3137" xr:uid="{00000000-0005-0000-0000-000014110000}"/>
    <cellStyle name="Normal 48 2 4 2" xfId="7924" xr:uid="{6F8BC924-A748-4F3D-AF56-7A50ACAC9B72}"/>
    <cellStyle name="Normal 48 2 5" xfId="4048" xr:uid="{00000000-0005-0000-0000-000015110000}"/>
    <cellStyle name="Normal 48 2 5 2" xfId="8796" xr:uid="{5677DAED-FE5F-492D-9FFA-2E25A5EA50EB}"/>
    <cellStyle name="Normal 48 2 6" xfId="6159" xr:uid="{ED9611AA-6BC9-406C-9767-ADD789602525}"/>
    <cellStyle name="Normal 48 3" xfId="1104" xr:uid="{00000000-0005-0000-0000-000016110000}"/>
    <cellStyle name="Normal 48 3 2" xfId="1797" xr:uid="{00000000-0005-0000-0000-000017110000}"/>
    <cellStyle name="Normal 48 3 2 2" xfId="2706" xr:uid="{00000000-0005-0000-0000-000018110000}"/>
    <cellStyle name="Normal 48 3 2 2 2" xfId="5431" xr:uid="{00000000-0005-0000-0000-000019110000}"/>
    <cellStyle name="Normal 48 3 2 2 2 2" xfId="10136" xr:uid="{93717D99-84D9-4092-9D62-9C80C4079270}"/>
    <cellStyle name="Normal 48 3 2 2 3" xfId="7533" xr:uid="{F27D696B-E299-4A66-A396-E1E6D312566E}"/>
    <cellStyle name="Normal 48 3 2 3" xfId="3611" xr:uid="{00000000-0005-0000-0000-00001A110000}"/>
    <cellStyle name="Normal 48 3 2 3 2" xfId="8396" xr:uid="{D095AC5B-1AF2-49D6-9187-089A4C112CCC}"/>
    <cellStyle name="Normal 48 3 2 4" xfId="4522" xr:uid="{00000000-0005-0000-0000-00001B110000}"/>
    <cellStyle name="Normal 48 3 2 4 2" xfId="9268" xr:uid="{7F3B2558-8598-42F9-B484-BFD34FCE6C6A}"/>
    <cellStyle name="Normal 48 3 2 5" xfId="6670" xr:uid="{556F266D-39B1-49F3-B67C-1B1C54410DD4}"/>
    <cellStyle name="Normal 48 3 3" xfId="2228" xr:uid="{00000000-0005-0000-0000-00001C110000}"/>
    <cellStyle name="Normal 48 3 3 2" xfId="4956" xr:uid="{00000000-0005-0000-0000-00001D110000}"/>
    <cellStyle name="Normal 48 3 3 2 2" xfId="9665" xr:uid="{68FBBE09-3057-4A59-944B-84A856F742A9}"/>
    <cellStyle name="Normal 48 3 3 3" xfId="7062" xr:uid="{EC52B047-9D72-4EB9-B7CD-C85B1CBC90B1}"/>
    <cellStyle name="Normal 48 3 4" xfId="3138" xr:uid="{00000000-0005-0000-0000-00001E110000}"/>
    <cellStyle name="Normal 48 3 4 2" xfId="7925" xr:uid="{3A6FEF9B-3667-455B-A6FD-64FB36E831A5}"/>
    <cellStyle name="Normal 48 3 5" xfId="4049" xr:uid="{00000000-0005-0000-0000-00001F110000}"/>
    <cellStyle name="Normal 48 3 5 2" xfId="8797" xr:uid="{48D999A4-3215-4CD4-BD50-C083174B3BD5}"/>
    <cellStyle name="Normal 48 3 6" xfId="6160" xr:uid="{43FC15A8-8C6B-4B2A-824C-07B81749E7AD}"/>
    <cellStyle name="Normal 48 4" xfId="1105" xr:uid="{00000000-0005-0000-0000-000020110000}"/>
    <cellStyle name="Normal 48 4 2" xfId="1798" xr:uid="{00000000-0005-0000-0000-000021110000}"/>
    <cellStyle name="Normal 48 4 2 2" xfId="2707" xr:uid="{00000000-0005-0000-0000-000022110000}"/>
    <cellStyle name="Normal 48 4 2 2 2" xfId="5432" xr:uid="{00000000-0005-0000-0000-000023110000}"/>
    <cellStyle name="Normal 48 4 2 2 2 2" xfId="10137" xr:uid="{D2310819-4BA8-4130-B692-B24DBDA7ED60}"/>
    <cellStyle name="Normal 48 4 2 2 3" xfId="7534" xr:uid="{6F2B2210-7D7C-4D0B-8D4B-A87A0427DD3A}"/>
    <cellStyle name="Normal 48 4 2 3" xfId="3612" xr:uid="{00000000-0005-0000-0000-000024110000}"/>
    <cellStyle name="Normal 48 4 2 3 2" xfId="8397" xr:uid="{9F7BFA3A-A9F9-4C8C-BDE2-C290704FDEAA}"/>
    <cellStyle name="Normal 48 4 2 4" xfId="4523" xr:uid="{00000000-0005-0000-0000-000025110000}"/>
    <cellStyle name="Normal 48 4 2 4 2" xfId="9269" xr:uid="{0E064D5F-873D-4B67-B621-21416ECD8144}"/>
    <cellStyle name="Normal 48 4 2 5" xfId="6671" xr:uid="{86B2A46F-5318-4309-89B8-7D3AAA9D2400}"/>
    <cellStyle name="Normal 48 4 3" xfId="2229" xr:uid="{00000000-0005-0000-0000-000026110000}"/>
    <cellStyle name="Normal 48 4 3 2" xfId="4957" xr:uid="{00000000-0005-0000-0000-000027110000}"/>
    <cellStyle name="Normal 48 4 3 2 2" xfId="9666" xr:uid="{C9F82AFD-0D61-4A70-845E-B2DD1802474E}"/>
    <cellStyle name="Normal 48 4 3 3" xfId="7063" xr:uid="{21A75C4D-7597-439E-A9E7-C82A26168137}"/>
    <cellStyle name="Normal 48 4 4" xfId="3139" xr:uid="{00000000-0005-0000-0000-000028110000}"/>
    <cellStyle name="Normal 48 4 4 2" xfId="7926" xr:uid="{079733BB-71A3-48FC-9509-7BCA94B8340E}"/>
    <cellStyle name="Normal 48 4 5" xfId="4050" xr:uid="{00000000-0005-0000-0000-000029110000}"/>
    <cellStyle name="Normal 48 4 5 2" xfId="8798" xr:uid="{43D58714-BFBB-4586-BF46-6611A4E4ECBA}"/>
    <cellStyle name="Normal 48 4 6" xfId="6161" xr:uid="{65E74B98-7CB1-4CAE-A16C-66E4EE22CBAB}"/>
    <cellStyle name="Normal 49 2" xfId="1106" xr:uid="{00000000-0005-0000-0000-00002A110000}"/>
    <cellStyle name="Normal 49 2 2" xfId="1799" xr:uid="{00000000-0005-0000-0000-00002B110000}"/>
    <cellStyle name="Normal 49 2 2 2" xfId="2708" xr:uid="{00000000-0005-0000-0000-00002C110000}"/>
    <cellStyle name="Normal 49 2 2 2 2" xfId="5433" xr:uid="{00000000-0005-0000-0000-00002D110000}"/>
    <cellStyle name="Normal 49 2 2 2 2 2" xfId="10138" xr:uid="{88845D90-D200-47C0-AC9D-788460871F49}"/>
    <cellStyle name="Normal 49 2 2 2 3" xfId="7535" xr:uid="{CD58FB01-7752-485F-A14E-27D2AA7D0748}"/>
    <cellStyle name="Normal 49 2 2 3" xfId="3613" xr:uid="{00000000-0005-0000-0000-00002E110000}"/>
    <cellStyle name="Normal 49 2 2 3 2" xfId="8398" xr:uid="{805B9B63-4DC1-4ACC-952F-9B966F1AA92E}"/>
    <cellStyle name="Normal 49 2 2 4" xfId="4524" xr:uid="{00000000-0005-0000-0000-00002F110000}"/>
    <cellStyle name="Normal 49 2 2 4 2" xfId="9270" xr:uid="{3C6B40CB-D95C-4948-BFE3-F7A58A658580}"/>
    <cellStyle name="Normal 49 2 2 5" xfId="6672" xr:uid="{0BBA2BDD-8F63-4939-9DD7-6ACD372DCF4B}"/>
    <cellStyle name="Normal 49 2 3" xfId="2230" xr:uid="{00000000-0005-0000-0000-000030110000}"/>
    <cellStyle name="Normal 49 2 3 2" xfId="4958" xr:uid="{00000000-0005-0000-0000-000031110000}"/>
    <cellStyle name="Normal 49 2 3 2 2" xfId="9667" xr:uid="{C901C70F-2CC4-4890-A869-F31F8E15A2AA}"/>
    <cellStyle name="Normal 49 2 3 3" xfId="7064" xr:uid="{67280684-16C7-4D7B-A896-1435197560E9}"/>
    <cellStyle name="Normal 49 2 4" xfId="3140" xr:uid="{00000000-0005-0000-0000-000032110000}"/>
    <cellStyle name="Normal 49 2 4 2" xfId="7927" xr:uid="{67CFEC5F-42C4-415F-BDDB-004ACC3B31BF}"/>
    <cellStyle name="Normal 49 2 5" xfId="4051" xr:uid="{00000000-0005-0000-0000-000033110000}"/>
    <cellStyle name="Normal 49 2 5 2" xfId="8799" xr:uid="{53D0EF15-0B5D-4046-B62E-02239AF7DC65}"/>
    <cellStyle name="Normal 49 2 6" xfId="6162" xr:uid="{DB935DAC-1A90-4547-B411-CBFE56CBF01A}"/>
    <cellStyle name="Normal 49 3" xfId="1107" xr:uid="{00000000-0005-0000-0000-000034110000}"/>
    <cellStyle name="Normal 49 3 2" xfId="1800" xr:uid="{00000000-0005-0000-0000-000035110000}"/>
    <cellStyle name="Normal 49 3 2 2" xfId="2709" xr:uid="{00000000-0005-0000-0000-000036110000}"/>
    <cellStyle name="Normal 49 3 2 2 2" xfId="5434" xr:uid="{00000000-0005-0000-0000-000037110000}"/>
    <cellStyle name="Normal 49 3 2 2 2 2" xfId="10139" xr:uid="{5726B421-27A0-4699-8A08-92F1408325AB}"/>
    <cellStyle name="Normal 49 3 2 2 3" xfId="7536" xr:uid="{23103EE1-9136-4E04-9A6F-9F25DB9F8307}"/>
    <cellStyle name="Normal 49 3 2 3" xfId="3614" xr:uid="{00000000-0005-0000-0000-000038110000}"/>
    <cellStyle name="Normal 49 3 2 3 2" xfId="8399" xr:uid="{0A317364-A6D0-4A02-A3A0-3234EE8A629E}"/>
    <cellStyle name="Normal 49 3 2 4" xfId="4525" xr:uid="{00000000-0005-0000-0000-000039110000}"/>
    <cellStyle name="Normal 49 3 2 4 2" xfId="9271" xr:uid="{F9ADC5B4-AA67-4775-834C-A4A1911256D3}"/>
    <cellStyle name="Normal 49 3 2 5" xfId="6673" xr:uid="{A84431E1-F619-4AB6-991D-46B950B95394}"/>
    <cellStyle name="Normal 49 3 3" xfId="2231" xr:uid="{00000000-0005-0000-0000-00003A110000}"/>
    <cellStyle name="Normal 49 3 3 2" xfId="4959" xr:uid="{00000000-0005-0000-0000-00003B110000}"/>
    <cellStyle name="Normal 49 3 3 2 2" xfId="9668" xr:uid="{6B17A392-B8F3-4D7E-BC9B-3F5D1F3D91EA}"/>
    <cellStyle name="Normal 49 3 3 3" xfId="7065" xr:uid="{0D0B241B-BD12-4A22-ACD5-4705B1A08895}"/>
    <cellStyle name="Normal 49 3 4" xfId="3141" xr:uid="{00000000-0005-0000-0000-00003C110000}"/>
    <cellStyle name="Normal 49 3 4 2" xfId="7928" xr:uid="{E5CB7B56-B824-45F7-A221-3D13F8DBD589}"/>
    <cellStyle name="Normal 49 3 5" xfId="4052" xr:uid="{00000000-0005-0000-0000-00003D110000}"/>
    <cellStyle name="Normal 49 3 5 2" xfId="8800" xr:uid="{CDEDF48A-2D47-4364-AA29-50C36CCC235D}"/>
    <cellStyle name="Normal 49 3 6" xfId="6163" xr:uid="{F36A1389-1267-4396-A5CB-72BF121D56A0}"/>
    <cellStyle name="Normal 49 4" xfId="1108" xr:uid="{00000000-0005-0000-0000-00003E110000}"/>
    <cellStyle name="Normal 49 4 2" xfId="1801" xr:uid="{00000000-0005-0000-0000-00003F110000}"/>
    <cellStyle name="Normal 49 4 2 2" xfId="2710" xr:uid="{00000000-0005-0000-0000-000040110000}"/>
    <cellStyle name="Normal 49 4 2 2 2" xfId="5435" xr:uid="{00000000-0005-0000-0000-000041110000}"/>
    <cellStyle name="Normal 49 4 2 2 2 2" xfId="10140" xr:uid="{1B332304-F856-4850-8D47-46350CE38423}"/>
    <cellStyle name="Normal 49 4 2 2 3" xfId="7537" xr:uid="{6F8939EA-AD90-4046-8493-AA5E4D4E5994}"/>
    <cellStyle name="Normal 49 4 2 3" xfId="3615" xr:uid="{00000000-0005-0000-0000-000042110000}"/>
    <cellStyle name="Normal 49 4 2 3 2" xfId="8400" xr:uid="{5B4F3A29-DFD0-44BD-BBCD-1744BD29E93A}"/>
    <cellStyle name="Normal 49 4 2 4" xfId="4526" xr:uid="{00000000-0005-0000-0000-000043110000}"/>
    <cellStyle name="Normal 49 4 2 4 2" xfId="9272" xr:uid="{B492EA84-EA56-4527-89E2-8F5E712734A5}"/>
    <cellStyle name="Normal 49 4 2 5" xfId="6674" xr:uid="{C4607EEB-158B-4C25-945C-6A6A3D360594}"/>
    <cellStyle name="Normal 49 4 3" xfId="2232" xr:uid="{00000000-0005-0000-0000-000044110000}"/>
    <cellStyle name="Normal 49 4 3 2" xfId="4960" xr:uid="{00000000-0005-0000-0000-000045110000}"/>
    <cellStyle name="Normal 49 4 3 2 2" xfId="9669" xr:uid="{AAA9D6F1-DA88-4996-902B-A33E1ED1A10C}"/>
    <cellStyle name="Normal 49 4 3 3" xfId="7066" xr:uid="{5F551CC8-ECF3-4261-A73B-B6C4A27C3830}"/>
    <cellStyle name="Normal 49 4 4" xfId="3142" xr:uid="{00000000-0005-0000-0000-000046110000}"/>
    <cellStyle name="Normal 49 4 4 2" xfId="7929" xr:uid="{0100164B-D943-4644-9D26-F017013FFAAB}"/>
    <cellStyle name="Normal 49 4 5" xfId="4053" xr:uid="{00000000-0005-0000-0000-000047110000}"/>
    <cellStyle name="Normal 49 4 5 2" xfId="8801" xr:uid="{5503CAF6-7A12-4E13-96CD-3FA4898A56AC}"/>
    <cellStyle name="Normal 49 4 6" xfId="6164" xr:uid="{EFC19F61-A5CE-4914-A934-DEE5572BE3C8}"/>
    <cellStyle name="Normal 5" xfId="1109" xr:uid="{00000000-0005-0000-0000-000048110000}"/>
    <cellStyle name="Normal 5 10" xfId="1110" xr:uid="{00000000-0005-0000-0000-000049110000}"/>
    <cellStyle name="Normal 5 10 2" xfId="1803" xr:uid="{00000000-0005-0000-0000-00004A110000}"/>
    <cellStyle name="Normal 5 10 2 2" xfId="2712" xr:uid="{00000000-0005-0000-0000-00004B110000}"/>
    <cellStyle name="Normal 5 10 2 2 2" xfId="5437" xr:uid="{00000000-0005-0000-0000-00004C110000}"/>
    <cellStyle name="Normal 5 10 2 2 2 2" xfId="10142" xr:uid="{CA156320-B8E7-4AEB-92D6-ACE5DEE90E2B}"/>
    <cellStyle name="Normal 5 10 2 2 3" xfId="7539" xr:uid="{8DC91E39-DE28-4E60-886F-2CA814A95000}"/>
    <cellStyle name="Normal 5 10 2 3" xfId="3617" xr:uid="{00000000-0005-0000-0000-00004D110000}"/>
    <cellStyle name="Normal 5 10 2 3 2" xfId="8402" xr:uid="{CC489F9A-0BFF-4B69-8CED-B94FF8FD02CA}"/>
    <cellStyle name="Normal 5 10 2 4" xfId="4528" xr:uid="{00000000-0005-0000-0000-00004E110000}"/>
    <cellStyle name="Normal 5 10 2 4 2" xfId="9274" xr:uid="{7025003F-8BBE-4B1F-A28B-E1AE93E985F2}"/>
    <cellStyle name="Normal 5 10 2 5" xfId="6676" xr:uid="{1CEDB49A-ABF7-49B0-9FE5-DE1A81DE4F04}"/>
    <cellStyle name="Normal 5 10 3" xfId="2234" xr:uid="{00000000-0005-0000-0000-00004F110000}"/>
    <cellStyle name="Normal 5 10 3 2" xfId="4962" xr:uid="{00000000-0005-0000-0000-000050110000}"/>
    <cellStyle name="Normal 5 10 3 2 2" xfId="9671" xr:uid="{88968C8D-7420-43A2-83FC-97B33166B4FD}"/>
    <cellStyle name="Normal 5 10 3 3" xfId="7068" xr:uid="{C60474C0-8216-440D-9110-114D0006AEB0}"/>
    <cellStyle name="Normal 5 10 4" xfId="3144" xr:uid="{00000000-0005-0000-0000-000051110000}"/>
    <cellStyle name="Normal 5 10 4 2" xfId="7931" xr:uid="{76F4BEE2-1F84-4DE1-926F-37C4D35EA901}"/>
    <cellStyle name="Normal 5 10 5" xfId="4055" xr:uid="{00000000-0005-0000-0000-000052110000}"/>
    <cellStyle name="Normal 5 10 5 2" xfId="8803" xr:uid="{995BAA04-E9FF-4E26-82F1-9E3DC8C670B9}"/>
    <cellStyle name="Normal 5 10 6" xfId="6166" xr:uid="{35FFBE2F-C811-49C0-94F7-7265C465798B}"/>
    <cellStyle name="Normal 5 11" xfId="1111" xr:uid="{00000000-0005-0000-0000-000053110000}"/>
    <cellStyle name="Normal 5 11 2" xfId="1804" xr:uid="{00000000-0005-0000-0000-000054110000}"/>
    <cellStyle name="Normal 5 11 2 2" xfId="2713" xr:uid="{00000000-0005-0000-0000-000055110000}"/>
    <cellStyle name="Normal 5 11 2 2 2" xfId="5438" xr:uid="{00000000-0005-0000-0000-000056110000}"/>
    <cellStyle name="Normal 5 11 2 2 2 2" xfId="10143" xr:uid="{BEB5908D-7EF5-4B86-A11E-F605FB1EEB17}"/>
    <cellStyle name="Normal 5 11 2 2 3" xfId="7540" xr:uid="{0374C3C8-229B-4BC3-B7D6-48F23A644F61}"/>
    <cellStyle name="Normal 5 11 2 3" xfId="3618" xr:uid="{00000000-0005-0000-0000-000057110000}"/>
    <cellStyle name="Normal 5 11 2 3 2" xfId="8403" xr:uid="{4E601873-6430-4D98-ADFD-C669D637B392}"/>
    <cellStyle name="Normal 5 11 2 4" xfId="4529" xr:uid="{00000000-0005-0000-0000-000058110000}"/>
    <cellStyle name="Normal 5 11 2 4 2" xfId="9275" xr:uid="{74ADA524-F91A-43EF-8561-FC99F1D22B02}"/>
    <cellStyle name="Normal 5 11 2 5" xfId="6677" xr:uid="{BB9215AF-5137-425D-980C-9983D84319D5}"/>
    <cellStyle name="Normal 5 11 3" xfId="2235" xr:uid="{00000000-0005-0000-0000-000059110000}"/>
    <cellStyle name="Normal 5 11 3 2" xfId="4963" xr:uid="{00000000-0005-0000-0000-00005A110000}"/>
    <cellStyle name="Normal 5 11 3 2 2" xfId="9672" xr:uid="{3B7E0923-0534-4F7E-8881-9FC9F012598D}"/>
    <cellStyle name="Normal 5 11 3 3" xfId="7069" xr:uid="{D981B47D-1AB3-45F5-9131-DF9865E3DC47}"/>
    <cellStyle name="Normal 5 11 4" xfId="3145" xr:uid="{00000000-0005-0000-0000-00005B110000}"/>
    <cellStyle name="Normal 5 11 4 2" xfId="7932" xr:uid="{DCEFB77B-EC13-480A-8D91-F9969CD17953}"/>
    <cellStyle name="Normal 5 11 5" xfId="4056" xr:uid="{00000000-0005-0000-0000-00005C110000}"/>
    <cellStyle name="Normal 5 11 5 2" xfId="8804" xr:uid="{88E832CA-000F-45CA-839A-EDF48A23B456}"/>
    <cellStyle name="Normal 5 11 6" xfId="6167" xr:uid="{8C177351-1DE8-44EC-81D2-E4B4AC38B515}"/>
    <cellStyle name="Normal 5 12" xfId="1112" xr:uid="{00000000-0005-0000-0000-00005D110000}"/>
    <cellStyle name="Normal 5 12 2" xfId="1805" xr:uid="{00000000-0005-0000-0000-00005E110000}"/>
    <cellStyle name="Normal 5 12 2 2" xfId="2714" xr:uid="{00000000-0005-0000-0000-00005F110000}"/>
    <cellStyle name="Normal 5 12 2 2 2" xfId="5439" xr:uid="{00000000-0005-0000-0000-000060110000}"/>
    <cellStyle name="Normal 5 12 2 2 2 2" xfId="10144" xr:uid="{D4763BDB-4BDD-4BDD-98A2-3B2AA10615C7}"/>
    <cellStyle name="Normal 5 12 2 2 3" xfId="7541" xr:uid="{1F6E7909-DAA5-42B5-98E3-6FAFC1436EE5}"/>
    <cellStyle name="Normal 5 12 2 3" xfId="3619" xr:uid="{00000000-0005-0000-0000-000061110000}"/>
    <cellStyle name="Normal 5 12 2 3 2" xfId="8404" xr:uid="{897EDC06-06A3-490B-802C-AEC4B3FDADFC}"/>
    <cellStyle name="Normal 5 12 2 4" xfId="4530" xr:uid="{00000000-0005-0000-0000-000062110000}"/>
    <cellStyle name="Normal 5 12 2 4 2" xfId="9276" xr:uid="{FAB91634-F6F2-409D-AFC9-37756136993E}"/>
    <cellStyle name="Normal 5 12 2 5" xfId="6678" xr:uid="{CA57E32D-A29A-4BD7-A870-E5A45BC0CB01}"/>
    <cellStyle name="Normal 5 12 3" xfId="2236" xr:uid="{00000000-0005-0000-0000-000063110000}"/>
    <cellStyle name="Normal 5 12 3 2" xfId="4964" xr:uid="{00000000-0005-0000-0000-000064110000}"/>
    <cellStyle name="Normal 5 12 3 2 2" xfId="9673" xr:uid="{6385B872-427C-4331-A536-4688BB37C8D9}"/>
    <cellStyle name="Normal 5 12 3 3" xfId="7070" xr:uid="{DC6B3F88-28CF-4BC3-AF41-DB8DFC8011DB}"/>
    <cellStyle name="Normal 5 12 4" xfId="3146" xr:uid="{00000000-0005-0000-0000-000065110000}"/>
    <cellStyle name="Normal 5 12 4 2" xfId="7933" xr:uid="{B33D1D14-5AD7-44D1-ADF8-F78BA14D9301}"/>
    <cellStyle name="Normal 5 12 5" xfId="4057" xr:uid="{00000000-0005-0000-0000-000066110000}"/>
    <cellStyle name="Normal 5 12 5 2" xfId="8805" xr:uid="{5266E1AF-4367-4DB6-A469-94CC65F410C9}"/>
    <cellStyle name="Normal 5 12 6" xfId="6168" xr:uid="{6AB0C024-A29E-43C8-96EE-95F5DACB353B}"/>
    <cellStyle name="Normal 5 13" xfId="1113" xr:uid="{00000000-0005-0000-0000-000067110000}"/>
    <cellStyle name="Normal 5 13 2" xfId="1806" xr:uid="{00000000-0005-0000-0000-000068110000}"/>
    <cellStyle name="Normal 5 13 2 2" xfId="2715" xr:uid="{00000000-0005-0000-0000-000069110000}"/>
    <cellStyle name="Normal 5 13 2 2 2" xfId="5440" xr:uid="{00000000-0005-0000-0000-00006A110000}"/>
    <cellStyle name="Normal 5 13 2 2 2 2" xfId="10145" xr:uid="{5AB78BE5-4D1F-4262-9657-FAE076EC2AE5}"/>
    <cellStyle name="Normal 5 13 2 2 3" xfId="7542" xr:uid="{F80F4C20-BB0C-471D-BC80-C9A3A85CE8EF}"/>
    <cellStyle name="Normal 5 13 2 3" xfId="3620" xr:uid="{00000000-0005-0000-0000-00006B110000}"/>
    <cellStyle name="Normal 5 13 2 3 2" xfId="8405" xr:uid="{BA083C89-1EA4-4214-9F83-DC56FEE1721C}"/>
    <cellStyle name="Normal 5 13 2 4" xfId="4531" xr:uid="{00000000-0005-0000-0000-00006C110000}"/>
    <cellStyle name="Normal 5 13 2 4 2" xfId="9277" xr:uid="{C50C49C0-0484-4641-AF5B-45102C2856E5}"/>
    <cellStyle name="Normal 5 13 2 5" xfId="6679" xr:uid="{94446E41-9773-48AD-BEF1-664536A6D5BC}"/>
    <cellStyle name="Normal 5 13 3" xfId="2237" xr:uid="{00000000-0005-0000-0000-00006D110000}"/>
    <cellStyle name="Normal 5 13 3 2" xfId="4965" xr:uid="{00000000-0005-0000-0000-00006E110000}"/>
    <cellStyle name="Normal 5 13 3 2 2" xfId="9674" xr:uid="{610D1D8D-1C40-4CF6-AB0D-A0EE8034065C}"/>
    <cellStyle name="Normal 5 13 3 3" xfId="7071" xr:uid="{434C83C3-9641-4FE9-8C92-EABBA5C71E4E}"/>
    <cellStyle name="Normal 5 13 4" xfId="3147" xr:uid="{00000000-0005-0000-0000-00006F110000}"/>
    <cellStyle name="Normal 5 13 4 2" xfId="7934" xr:uid="{D78EA164-11A1-421C-A01B-5496B7B1672C}"/>
    <cellStyle name="Normal 5 13 5" xfId="4058" xr:uid="{00000000-0005-0000-0000-000070110000}"/>
    <cellStyle name="Normal 5 13 5 2" xfId="8806" xr:uid="{305CB4C0-2DAA-46A9-A850-742BB5E8D477}"/>
    <cellStyle name="Normal 5 13 6" xfId="6169" xr:uid="{23AB1308-D50E-451C-91C6-7D996CA30EC6}"/>
    <cellStyle name="Normal 5 14" xfId="1114" xr:uid="{00000000-0005-0000-0000-000071110000}"/>
    <cellStyle name="Normal 5 14 2" xfId="1807" xr:uid="{00000000-0005-0000-0000-000072110000}"/>
    <cellStyle name="Normal 5 14 2 2" xfId="2716" xr:uid="{00000000-0005-0000-0000-000073110000}"/>
    <cellStyle name="Normal 5 14 2 2 2" xfId="5441" xr:uid="{00000000-0005-0000-0000-000074110000}"/>
    <cellStyle name="Normal 5 14 2 2 2 2" xfId="10146" xr:uid="{01940826-2039-42BA-AD34-99CD5F59E3CC}"/>
    <cellStyle name="Normal 5 14 2 2 3" xfId="7543" xr:uid="{1FF893C8-8EA7-41F0-A338-8D82E0990B7A}"/>
    <cellStyle name="Normal 5 14 2 3" xfId="3621" xr:uid="{00000000-0005-0000-0000-000075110000}"/>
    <cellStyle name="Normal 5 14 2 3 2" xfId="8406" xr:uid="{8A98053A-29A1-4215-B4DB-0C00C2E027D6}"/>
    <cellStyle name="Normal 5 14 2 4" xfId="4532" xr:uid="{00000000-0005-0000-0000-000076110000}"/>
    <cellStyle name="Normal 5 14 2 4 2" xfId="9278" xr:uid="{B829D026-7735-44B0-837C-ADC407EBE4BF}"/>
    <cellStyle name="Normal 5 14 2 5" xfId="6680" xr:uid="{C5667FCA-FA7B-4B85-B2C4-90F9B6EDDFA5}"/>
    <cellStyle name="Normal 5 14 3" xfId="2238" xr:uid="{00000000-0005-0000-0000-000077110000}"/>
    <cellStyle name="Normal 5 14 3 2" xfId="4966" xr:uid="{00000000-0005-0000-0000-000078110000}"/>
    <cellStyle name="Normal 5 14 3 2 2" xfId="9675" xr:uid="{F909CAC1-7DA7-4DDC-A596-287D929EFCFC}"/>
    <cellStyle name="Normal 5 14 3 3" xfId="7072" xr:uid="{4BE933E5-492A-426D-A2EE-384696280268}"/>
    <cellStyle name="Normal 5 14 4" xfId="3148" xr:uid="{00000000-0005-0000-0000-000079110000}"/>
    <cellStyle name="Normal 5 14 4 2" xfId="7935" xr:uid="{950F243B-7AA3-46A8-95BF-55E20B81FDEC}"/>
    <cellStyle name="Normal 5 14 5" xfId="4059" xr:uid="{00000000-0005-0000-0000-00007A110000}"/>
    <cellStyle name="Normal 5 14 5 2" xfId="8807" xr:uid="{C0AF9535-D6D8-429A-BDB6-6B75B0717F4C}"/>
    <cellStyle name="Normal 5 14 6" xfId="6170" xr:uid="{CAE5481F-C99F-4B70-800D-16C9F13B72A2}"/>
    <cellStyle name="Normal 5 15" xfId="1115" xr:uid="{00000000-0005-0000-0000-00007B110000}"/>
    <cellStyle name="Normal 5 15 2" xfId="1808" xr:uid="{00000000-0005-0000-0000-00007C110000}"/>
    <cellStyle name="Normal 5 15 2 2" xfId="2717" xr:uid="{00000000-0005-0000-0000-00007D110000}"/>
    <cellStyle name="Normal 5 15 2 2 2" xfId="5442" xr:uid="{00000000-0005-0000-0000-00007E110000}"/>
    <cellStyle name="Normal 5 15 2 2 2 2" xfId="10147" xr:uid="{287BFA0E-8208-4E11-AA02-20CDAE1C14EB}"/>
    <cellStyle name="Normal 5 15 2 2 3" xfId="7544" xr:uid="{12DF8191-05B8-4CD0-9061-CB488D627CE3}"/>
    <cellStyle name="Normal 5 15 2 3" xfId="3622" xr:uid="{00000000-0005-0000-0000-00007F110000}"/>
    <cellStyle name="Normal 5 15 2 3 2" xfId="8407" xr:uid="{F1BC7FD3-F0B0-4969-9BC4-CA24C6135427}"/>
    <cellStyle name="Normal 5 15 2 4" xfId="4533" xr:uid="{00000000-0005-0000-0000-000080110000}"/>
    <cellStyle name="Normal 5 15 2 4 2" xfId="9279" xr:uid="{53BB2B98-EDF8-4CB6-AC11-D453751E79B6}"/>
    <cellStyle name="Normal 5 15 2 5" xfId="6681" xr:uid="{A60A94FF-D54E-4ADE-80EA-90A9EDBEC427}"/>
    <cellStyle name="Normal 5 15 3" xfId="2239" xr:uid="{00000000-0005-0000-0000-000081110000}"/>
    <cellStyle name="Normal 5 15 3 2" xfId="4967" xr:uid="{00000000-0005-0000-0000-000082110000}"/>
    <cellStyle name="Normal 5 15 3 2 2" xfId="9676" xr:uid="{3A706A07-5025-4077-900F-02984DC788CA}"/>
    <cellStyle name="Normal 5 15 3 3" xfId="7073" xr:uid="{9E65F07C-8FD3-4422-B2A7-C64BD513A85D}"/>
    <cellStyle name="Normal 5 15 4" xfId="3149" xr:uid="{00000000-0005-0000-0000-000083110000}"/>
    <cellStyle name="Normal 5 15 4 2" xfId="7936" xr:uid="{0C10D987-E78D-4785-9F41-1D4FF36A9E26}"/>
    <cellStyle name="Normal 5 15 5" xfId="4060" xr:uid="{00000000-0005-0000-0000-000084110000}"/>
    <cellStyle name="Normal 5 15 5 2" xfId="8808" xr:uid="{2C60BAFE-2B6A-4965-89D4-91EA9DD21527}"/>
    <cellStyle name="Normal 5 15 6" xfId="6171" xr:uid="{8E28D2D4-13E1-48BC-A408-DFB3F2C5E95E}"/>
    <cellStyle name="Normal 5 16" xfId="1116" xr:uid="{00000000-0005-0000-0000-000085110000}"/>
    <cellStyle name="Normal 5 16 2" xfId="1809" xr:uid="{00000000-0005-0000-0000-000086110000}"/>
    <cellStyle name="Normal 5 16 2 2" xfId="2718" xr:uid="{00000000-0005-0000-0000-000087110000}"/>
    <cellStyle name="Normal 5 16 2 2 2" xfId="5443" xr:uid="{00000000-0005-0000-0000-000088110000}"/>
    <cellStyle name="Normal 5 16 2 2 2 2" xfId="10148" xr:uid="{553A4D66-5B79-42F7-BB0F-E822D5136801}"/>
    <cellStyle name="Normal 5 16 2 2 3" xfId="7545" xr:uid="{5F65B649-1DB0-4101-BBD4-3924370F7C35}"/>
    <cellStyle name="Normal 5 16 2 3" xfId="3623" xr:uid="{00000000-0005-0000-0000-000089110000}"/>
    <cellStyle name="Normal 5 16 2 3 2" xfId="8408" xr:uid="{762CE5E8-39E0-4A4A-AD07-B8887AAB0D34}"/>
    <cellStyle name="Normal 5 16 2 4" xfId="4534" xr:uid="{00000000-0005-0000-0000-00008A110000}"/>
    <cellStyle name="Normal 5 16 2 4 2" xfId="9280" xr:uid="{FDE283AC-3625-4419-BEC3-E231AD09DE7E}"/>
    <cellStyle name="Normal 5 16 2 5" xfId="6682" xr:uid="{1675725B-3F0F-4971-B0B3-0D6618540473}"/>
    <cellStyle name="Normal 5 16 3" xfId="2240" xr:uid="{00000000-0005-0000-0000-00008B110000}"/>
    <cellStyle name="Normal 5 16 3 2" xfId="4968" xr:uid="{00000000-0005-0000-0000-00008C110000}"/>
    <cellStyle name="Normal 5 16 3 2 2" xfId="9677" xr:uid="{79C531F6-CA45-4318-A9EB-B622380F49C8}"/>
    <cellStyle name="Normal 5 16 3 3" xfId="7074" xr:uid="{6EE09588-F67D-4CD4-AB10-B536D43F4DA1}"/>
    <cellStyle name="Normal 5 16 4" xfId="3150" xr:uid="{00000000-0005-0000-0000-00008D110000}"/>
    <cellStyle name="Normal 5 16 4 2" xfId="7937" xr:uid="{7101A4DC-AE9A-4A99-91A2-22EE2D771509}"/>
    <cellStyle name="Normal 5 16 5" xfId="4061" xr:uid="{00000000-0005-0000-0000-00008E110000}"/>
    <cellStyle name="Normal 5 16 5 2" xfId="8809" xr:uid="{CF5416DF-3515-431F-8C95-49D7BB5939B1}"/>
    <cellStyle name="Normal 5 16 6" xfId="6172" xr:uid="{596FD46D-DDF4-4A26-83BE-ACFF45EFBEF4}"/>
    <cellStyle name="Normal 5 17" xfId="1117" xr:uid="{00000000-0005-0000-0000-00008F110000}"/>
    <cellStyle name="Normal 5 17 2" xfId="1810" xr:uid="{00000000-0005-0000-0000-000090110000}"/>
    <cellStyle name="Normal 5 17 2 2" xfId="2719" xr:uid="{00000000-0005-0000-0000-000091110000}"/>
    <cellStyle name="Normal 5 17 2 2 2" xfId="5444" xr:uid="{00000000-0005-0000-0000-000092110000}"/>
    <cellStyle name="Normal 5 17 2 2 2 2" xfId="10149" xr:uid="{157468BC-899A-4372-8815-36C292A2C663}"/>
    <cellStyle name="Normal 5 17 2 2 3" xfId="7546" xr:uid="{F77CB1E1-7450-4115-B50B-2CF5BE123DD5}"/>
    <cellStyle name="Normal 5 17 2 3" xfId="3624" xr:uid="{00000000-0005-0000-0000-000093110000}"/>
    <cellStyle name="Normal 5 17 2 3 2" xfId="8409" xr:uid="{6656F3D9-786A-41B9-9051-B8FAB1884A36}"/>
    <cellStyle name="Normal 5 17 2 4" xfId="4535" xr:uid="{00000000-0005-0000-0000-000094110000}"/>
    <cellStyle name="Normal 5 17 2 4 2" xfId="9281" xr:uid="{314BAF4B-3B4C-4B52-8100-FABCB7355088}"/>
    <cellStyle name="Normal 5 17 2 5" xfId="6683" xr:uid="{8AAD6F45-BD1B-4CDD-AD30-A669C7E63633}"/>
    <cellStyle name="Normal 5 17 3" xfId="2241" xr:uid="{00000000-0005-0000-0000-000095110000}"/>
    <cellStyle name="Normal 5 17 3 2" xfId="4969" xr:uid="{00000000-0005-0000-0000-000096110000}"/>
    <cellStyle name="Normal 5 17 3 2 2" xfId="9678" xr:uid="{9896565D-1649-4762-8AEB-0D2605C0EFAF}"/>
    <cellStyle name="Normal 5 17 3 3" xfId="7075" xr:uid="{BCCC5B90-6403-4FDE-AD85-CF156BE6D541}"/>
    <cellStyle name="Normal 5 17 4" xfId="3151" xr:uid="{00000000-0005-0000-0000-000097110000}"/>
    <cellStyle name="Normal 5 17 4 2" xfId="7938" xr:uid="{C3E26ED9-A6EB-4BC8-98E3-06D7C6BB1990}"/>
    <cellStyle name="Normal 5 17 5" xfId="4062" xr:uid="{00000000-0005-0000-0000-000098110000}"/>
    <cellStyle name="Normal 5 17 5 2" xfId="8810" xr:uid="{3994AE5D-1FA4-4DBD-8358-148E136BDD52}"/>
    <cellStyle name="Normal 5 17 6" xfId="6173" xr:uid="{F6A4E7BD-0D86-4C35-B3C4-B435A27F82A4}"/>
    <cellStyle name="Normal 5 18" xfId="1118" xr:uid="{00000000-0005-0000-0000-000099110000}"/>
    <cellStyle name="Normal 5 18 2" xfId="1811" xr:uid="{00000000-0005-0000-0000-00009A110000}"/>
    <cellStyle name="Normal 5 18 2 2" xfId="2720" xr:uid="{00000000-0005-0000-0000-00009B110000}"/>
    <cellStyle name="Normal 5 18 2 2 2" xfId="5445" xr:uid="{00000000-0005-0000-0000-00009C110000}"/>
    <cellStyle name="Normal 5 18 2 2 2 2" xfId="10150" xr:uid="{A3DEEC22-ED98-411A-AFBE-8F1B4BE584D3}"/>
    <cellStyle name="Normal 5 18 2 2 3" xfId="7547" xr:uid="{723DA76A-F640-4947-8775-91BDB3BB6ABF}"/>
    <cellStyle name="Normal 5 18 2 3" xfId="3625" xr:uid="{00000000-0005-0000-0000-00009D110000}"/>
    <cellStyle name="Normal 5 18 2 3 2" xfId="8410" xr:uid="{F8DEC2E9-C655-4D00-BA9F-9C69B9C7DB13}"/>
    <cellStyle name="Normal 5 18 2 4" xfId="4536" xr:uid="{00000000-0005-0000-0000-00009E110000}"/>
    <cellStyle name="Normal 5 18 2 4 2" xfId="9282" xr:uid="{1D55E5FE-466E-4590-BD16-499BE485E92D}"/>
    <cellStyle name="Normal 5 18 2 5" xfId="6684" xr:uid="{2A784FEA-5145-4655-9C72-20A1EC9051B0}"/>
    <cellStyle name="Normal 5 18 3" xfId="2242" xr:uid="{00000000-0005-0000-0000-00009F110000}"/>
    <cellStyle name="Normal 5 18 3 2" xfId="4970" xr:uid="{00000000-0005-0000-0000-0000A0110000}"/>
    <cellStyle name="Normal 5 18 3 2 2" xfId="9679" xr:uid="{7D355B6E-B13F-4B45-8AAF-3B45ACDAC2D8}"/>
    <cellStyle name="Normal 5 18 3 3" xfId="7076" xr:uid="{50985C78-6FA3-473C-B4B8-0DED9E6504DE}"/>
    <cellStyle name="Normal 5 18 4" xfId="3152" xr:uid="{00000000-0005-0000-0000-0000A1110000}"/>
    <cellStyle name="Normal 5 18 4 2" xfId="7939" xr:uid="{431C79CF-6E28-47C9-9FB5-0DFD6B42CB7B}"/>
    <cellStyle name="Normal 5 18 5" xfId="4063" xr:uid="{00000000-0005-0000-0000-0000A2110000}"/>
    <cellStyle name="Normal 5 18 5 2" xfId="8811" xr:uid="{E2CE88DE-B000-495E-A611-C580B149D07B}"/>
    <cellStyle name="Normal 5 18 6" xfId="6174" xr:uid="{95796F64-14B7-4D2E-9057-1F97BF20BAEF}"/>
    <cellStyle name="Normal 5 19" xfId="1119" xr:uid="{00000000-0005-0000-0000-0000A3110000}"/>
    <cellStyle name="Normal 5 19 2" xfId="1812" xr:uid="{00000000-0005-0000-0000-0000A4110000}"/>
    <cellStyle name="Normal 5 19 2 2" xfId="2721" xr:uid="{00000000-0005-0000-0000-0000A5110000}"/>
    <cellStyle name="Normal 5 19 2 2 2" xfId="5446" xr:uid="{00000000-0005-0000-0000-0000A6110000}"/>
    <cellStyle name="Normal 5 19 2 2 2 2" xfId="10151" xr:uid="{700C5653-2EBE-4F8E-B877-3916F1836653}"/>
    <cellStyle name="Normal 5 19 2 2 3" xfId="7548" xr:uid="{10D865E9-3250-49A1-839D-E024147E544D}"/>
    <cellStyle name="Normal 5 19 2 3" xfId="3626" xr:uid="{00000000-0005-0000-0000-0000A7110000}"/>
    <cellStyle name="Normal 5 19 2 3 2" xfId="8411" xr:uid="{C25747B4-C1FB-4768-BCB1-D6155C58B4CD}"/>
    <cellStyle name="Normal 5 19 2 4" xfId="4537" xr:uid="{00000000-0005-0000-0000-0000A8110000}"/>
    <cellStyle name="Normal 5 19 2 4 2" xfId="9283" xr:uid="{5F99410C-82FA-4C88-95D0-745C9D3FB068}"/>
    <cellStyle name="Normal 5 19 2 5" xfId="6685" xr:uid="{7B844137-C2A8-4915-8D64-42275D5225F8}"/>
    <cellStyle name="Normal 5 19 3" xfId="2243" xr:uid="{00000000-0005-0000-0000-0000A9110000}"/>
    <cellStyle name="Normal 5 19 3 2" xfId="4971" xr:uid="{00000000-0005-0000-0000-0000AA110000}"/>
    <cellStyle name="Normal 5 19 3 2 2" xfId="9680" xr:uid="{A3C5057A-2521-4F3A-9B2E-B32D468DF854}"/>
    <cellStyle name="Normal 5 19 3 3" xfId="7077" xr:uid="{E55DDC2B-0146-4C4D-A6AE-753473FF8F25}"/>
    <cellStyle name="Normal 5 19 4" xfId="3153" xr:uid="{00000000-0005-0000-0000-0000AB110000}"/>
    <cellStyle name="Normal 5 19 4 2" xfId="7940" xr:uid="{2545B8C7-59BA-4773-9878-7B7B4C85216C}"/>
    <cellStyle name="Normal 5 19 5" xfId="4064" xr:uid="{00000000-0005-0000-0000-0000AC110000}"/>
    <cellStyle name="Normal 5 19 5 2" xfId="8812" xr:uid="{19A6262F-9937-4F28-B4A8-C7719DD645BA}"/>
    <cellStyle name="Normal 5 19 6" xfId="6175" xr:uid="{B2D1B157-C269-421C-810E-AD8B4D49FBCE}"/>
    <cellStyle name="Normal 5 2" xfId="1120" xr:uid="{00000000-0005-0000-0000-0000AD110000}"/>
    <cellStyle name="Normal 5 2 2" xfId="1813" xr:uid="{00000000-0005-0000-0000-0000AE110000}"/>
    <cellStyle name="Normal 5 2 2 2" xfId="2722" xr:uid="{00000000-0005-0000-0000-0000AF110000}"/>
    <cellStyle name="Normal 5 2 2 2 2" xfId="5447" xr:uid="{00000000-0005-0000-0000-0000B0110000}"/>
    <cellStyle name="Normal 5 2 2 2 2 2" xfId="10152" xr:uid="{E5349BC1-9399-444D-8C30-079BE7D6E1F9}"/>
    <cellStyle name="Normal 5 2 2 2 3" xfId="7549" xr:uid="{A354969D-79D9-4773-BDD9-9FB4AECC3D0D}"/>
    <cellStyle name="Normal 5 2 2 3" xfId="3627" xr:uid="{00000000-0005-0000-0000-0000B1110000}"/>
    <cellStyle name="Normal 5 2 2 3 2" xfId="8412" xr:uid="{58117DC8-B23F-4688-A304-7A1A367C1252}"/>
    <cellStyle name="Normal 5 2 2 4" xfId="4538" xr:uid="{00000000-0005-0000-0000-0000B2110000}"/>
    <cellStyle name="Normal 5 2 2 4 2" xfId="9284" xr:uid="{3703A08B-1669-49AE-915D-330563AF5589}"/>
    <cellStyle name="Normal 5 2 2 5" xfId="6686" xr:uid="{B4626E35-016C-4220-B226-D5AF67D94481}"/>
    <cellStyle name="Normal 5 2 3" xfId="2244" xr:uid="{00000000-0005-0000-0000-0000B3110000}"/>
    <cellStyle name="Normal 5 2 3 2" xfId="4972" xr:uid="{00000000-0005-0000-0000-0000B4110000}"/>
    <cellStyle name="Normal 5 2 3 2 2" xfId="9681" xr:uid="{ABEDC4E3-BC0B-438C-B4B5-76ACB5F31B91}"/>
    <cellStyle name="Normal 5 2 3 3" xfId="7078" xr:uid="{A30B06A0-A21B-4025-B297-20890CB6B773}"/>
    <cellStyle name="Normal 5 2 4" xfId="3154" xr:uid="{00000000-0005-0000-0000-0000B5110000}"/>
    <cellStyle name="Normal 5 2 4 2" xfId="7941" xr:uid="{CCBB0996-A896-4A91-A6DF-8B3D2448EE91}"/>
    <cellStyle name="Normal 5 2 5" xfId="4065" xr:uid="{00000000-0005-0000-0000-0000B6110000}"/>
    <cellStyle name="Normal 5 2 5 2" xfId="8813" xr:uid="{6A5205E6-D839-458C-AB60-AD617B712A3F}"/>
    <cellStyle name="Normal 5 2 6" xfId="6176" xr:uid="{488E094B-4FB8-4DCD-9B76-C11F10893592}"/>
    <cellStyle name="Normal 5 20" xfId="1121" xr:uid="{00000000-0005-0000-0000-0000B7110000}"/>
    <cellStyle name="Normal 5 20 2" xfId="1814" xr:uid="{00000000-0005-0000-0000-0000B8110000}"/>
    <cellStyle name="Normal 5 20 2 2" xfId="2723" xr:uid="{00000000-0005-0000-0000-0000B9110000}"/>
    <cellStyle name="Normal 5 20 2 2 2" xfId="5448" xr:uid="{00000000-0005-0000-0000-0000BA110000}"/>
    <cellStyle name="Normal 5 20 2 2 2 2" xfId="10153" xr:uid="{D106FD91-6903-4207-9D60-8BB31E5B8441}"/>
    <cellStyle name="Normal 5 20 2 2 3" xfId="7550" xr:uid="{CA63A9F1-1F54-445D-9AFD-ED31C21D8F33}"/>
    <cellStyle name="Normal 5 20 2 3" xfId="3628" xr:uid="{00000000-0005-0000-0000-0000BB110000}"/>
    <cellStyle name="Normal 5 20 2 3 2" xfId="8413" xr:uid="{FFE7A955-BD34-47A7-91C3-D7BFD88F445F}"/>
    <cellStyle name="Normal 5 20 2 4" xfId="4539" xr:uid="{00000000-0005-0000-0000-0000BC110000}"/>
    <cellStyle name="Normal 5 20 2 4 2" xfId="9285" xr:uid="{F164310A-EEBB-450B-A6C3-BD81AABA5AFE}"/>
    <cellStyle name="Normal 5 20 2 5" xfId="6687" xr:uid="{5723F9BB-376D-42BB-BCF8-A0352CFC3D9F}"/>
    <cellStyle name="Normal 5 20 3" xfId="2245" xr:uid="{00000000-0005-0000-0000-0000BD110000}"/>
    <cellStyle name="Normal 5 20 3 2" xfId="4973" xr:uid="{00000000-0005-0000-0000-0000BE110000}"/>
    <cellStyle name="Normal 5 20 3 2 2" xfId="9682" xr:uid="{5BF97171-5170-44C4-8F9C-366EBC2FD589}"/>
    <cellStyle name="Normal 5 20 3 3" xfId="7079" xr:uid="{0D8CD61F-F67D-43D3-9E39-98CD7ED4E652}"/>
    <cellStyle name="Normal 5 20 4" xfId="3155" xr:uid="{00000000-0005-0000-0000-0000BF110000}"/>
    <cellStyle name="Normal 5 20 4 2" xfId="7942" xr:uid="{E1C6473A-5B2D-4199-AC30-A713052F65E9}"/>
    <cellStyle name="Normal 5 20 5" xfId="4066" xr:uid="{00000000-0005-0000-0000-0000C0110000}"/>
    <cellStyle name="Normal 5 20 5 2" xfId="8814" xr:uid="{03BBD4E5-9DE7-452D-8224-171890DB6E12}"/>
    <cellStyle name="Normal 5 20 6" xfId="6177" xr:uid="{A586495C-1659-4D89-9F2D-2824CB7AA056}"/>
    <cellStyle name="Normal 5 21" xfId="1122" xr:uid="{00000000-0005-0000-0000-0000C1110000}"/>
    <cellStyle name="Normal 5 21 2" xfId="1815" xr:uid="{00000000-0005-0000-0000-0000C2110000}"/>
    <cellStyle name="Normal 5 21 2 2" xfId="2724" xr:uid="{00000000-0005-0000-0000-0000C3110000}"/>
    <cellStyle name="Normal 5 21 2 2 2" xfId="5449" xr:uid="{00000000-0005-0000-0000-0000C4110000}"/>
    <cellStyle name="Normal 5 21 2 2 2 2" xfId="10154" xr:uid="{26424563-0EE6-4B96-83E5-92B27C56149B}"/>
    <cellStyle name="Normal 5 21 2 2 3" xfId="7551" xr:uid="{EE866F8E-8F4A-45A8-BA7A-8E981381A552}"/>
    <cellStyle name="Normal 5 21 2 3" xfId="3629" xr:uid="{00000000-0005-0000-0000-0000C5110000}"/>
    <cellStyle name="Normal 5 21 2 3 2" xfId="8414" xr:uid="{5E1B1F29-ECA4-4745-A62D-D169400C27F8}"/>
    <cellStyle name="Normal 5 21 2 4" xfId="4540" xr:uid="{00000000-0005-0000-0000-0000C6110000}"/>
    <cellStyle name="Normal 5 21 2 4 2" xfId="9286" xr:uid="{44D73AB5-EE89-4D78-B944-162E0A030D28}"/>
    <cellStyle name="Normal 5 21 2 5" xfId="6688" xr:uid="{4A40BD53-822D-407D-AE3D-678EFD8E3963}"/>
    <cellStyle name="Normal 5 21 3" xfId="2246" xr:uid="{00000000-0005-0000-0000-0000C7110000}"/>
    <cellStyle name="Normal 5 21 3 2" xfId="4974" xr:uid="{00000000-0005-0000-0000-0000C8110000}"/>
    <cellStyle name="Normal 5 21 3 2 2" xfId="9683" xr:uid="{177B7C83-2147-4551-A05C-8A92F67F927E}"/>
    <cellStyle name="Normal 5 21 3 3" xfId="7080" xr:uid="{C31FB5EB-B884-4F8E-9475-B5625A07B012}"/>
    <cellStyle name="Normal 5 21 4" xfId="3156" xr:uid="{00000000-0005-0000-0000-0000C9110000}"/>
    <cellStyle name="Normal 5 21 4 2" xfId="7943" xr:uid="{B94A7919-9D85-4C49-B9A5-5EE653216355}"/>
    <cellStyle name="Normal 5 21 5" xfId="4067" xr:uid="{00000000-0005-0000-0000-0000CA110000}"/>
    <cellStyle name="Normal 5 21 5 2" xfId="8815" xr:uid="{9BD505B1-F33D-4530-9DEB-1AED386C747F}"/>
    <cellStyle name="Normal 5 21 6" xfId="6178" xr:uid="{0B88713D-5287-45AB-989A-4C87B2EE83FC}"/>
    <cellStyle name="Normal 5 22" xfId="1123" xr:uid="{00000000-0005-0000-0000-0000CB110000}"/>
    <cellStyle name="Normal 5 22 2" xfId="1816" xr:uid="{00000000-0005-0000-0000-0000CC110000}"/>
    <cellStyle name="Normal 5 22 2 2" xfId="2725" xr:uid="{00000000-0005-0000-0000-0000CD110000}"/>
    <cellStyle name="Normal 5 22 2 2 2" xfId="5450" xr:uid="{00000000-0005-0000-0000-0000CE110000}"/>
    <cellStyle name="Normal 5 22 2 2 2 2" xfId="10155" xr:uid="{009D2EE7-A399-475F-AC0A-1A55ABA3E2DE}"/>
    <cellStyle name="Normal 5 22 2 2 3" xfId="7552" xr:uid="{7715322E-5124-4506-8B3C-9EC9D936E640}"/>
    <cellStyle name="Normal 5 22 2 3" xfId="3630" xr:uid="{00000000-0005-0000-0000-0000CF110000}"/>
    <cellStyle name="Normal 5 22 2 3 2" xfId="8415" xr:uid="{FD116B5E-0D80-45EB-BC6D-D54402993312}"/>
    <cellStyle name="Normal 5 22 2 4" xfId="4541" xr:uid="{00000000-0005-0000-0000-0000D0110000}"/>
    <cellStyle name="Normal 5 22 2 4 2" xfId="9287" xr:uid="{F0A8215E-7835-4E77-B1DA-ED95DA48BA61}"/>
    <cellStyle name="Normal 5 22 2 5" xfId="6689" xr:uid="{556DDADA-9517-43D8-985C-B074A0D7D528}"/>
    <cellStyle name="Normal 5 22 3" xfId="2247" xr:uid="{00000000-0005-0000-0000-0000D1110000}"/>
    <cellStyle name="Normal 5 22 3 2" xfId="4975" xr:uid="{00000000-0005-0000-0000-0000D2110000}"/>
    <cellStyle name="Normal 5 22 3 2 2" xfId="9684" xr:uid="{51BB0A3A-562E-4FBA-845D-44C659491BCF}"/>
    <cellStyle name="Normal 5 22 3 3" xfId="7081" xr:uid="{26E8F7A0-70C1-44C3-BCD9-EB70C68256BB}"/>
    <cellStyle name="Normal 5 22 4" xfId="3157" xr:uid="{00000000-0005-0000-0000-0000D3110000}"/>
    <cellStyle name="Normal 5 22 4 2" xfId="7944" xr:uid="{AB41E7AF-35F9-4FF7-8CE6-41B73DFAD051}"/>
    <cellStyle name="Normal 5 22 5" xfId="4068" xr:uid="{00000000-0005-0000-0000-0000D4110000}"/>
    <cellStyle name="Normal 5 22 5 2" xfId="8816" xr:uid="{22CCF4F3-5A21-42F3-90F5-1FD66E8FE0B4}"/>
    <cellStyle name="Normal 5 22 6" xfId="6179" xr:uid="{B73E0EEE-A06E-4F8A-815A-B6550DFA76E1}"/>
    <cellStyle name="Normal 5 23" xfId="1124" xr:uid="{00000000-0005-0000-0000-0000D5110000}"/>
    <cellStyle name="Normal 5 23 2" xfId="1817" xr:uid="{00000000-0005-0000-0000-0000D6110000}"/>
    <cellStyle name="Normal 5 23 2 2" xfId="2726" xr:uid="{00000000-0005-0000-0000-0000D7110000}"/>
    <cellStyle name="Normal 5 23 2 2 2" xfId="5451" xr:uid="{00000000-0005-0000-0000-0000D8110000}"/>
    <cellStyle name="Normal 5 23 2 2 2 2" xfId="10156" xr:uid="{599AE78A-3F88-4B9A-AF35-10CC5E3784FF}"/>
    <cellStyle name="Normal 5 23 2 2 3" xfId="7553" xr:uid="{9163E92A-CABA-4E2F-8B9B-FB5E7F6DF045}"/>
    <cellStyle name="Normal 5 23 2 3" xfId="3631" xr:uid="{00000000-0005-0000-0000-0000D9110000}"/>
    <cellStyle name="Normal 5 23 2 3 2" xfId="8416" xr:uid="{A9FEA889-1991-4813-9836-0D13EEA08356}"/>
    <cellStyle name="Normal 5 23 2 4" xfId="4542" xr:uid="{00000000-0005-0000-0000-0000DA110000}"/>
    <cellStyle name="Normal 5 23 2 4 2" xfId="9288" xr:uid="{251167BA-2277-4802-91FE-146D42613A89}"/>
    <cellStyle name="Normal 5 23 2 5" xfId="6690" xr:uid="{D4506BAF-953F-489E-AA8F-DAF5660F4094}"/>
    <cellStyle name="Normal 5 23 3" xfId="2248" xr:uid="{00000000-0005-0000-0000-0000DB110000}"/>
    <cellStyle name="Normal 5 23 3 2" xfId="4976" xr:uid="{00000000-0005-0000-0000-0000DC110000}"/>
    <cellStyle name="Normal 5 23 3 2 2" xfId="9685" xr:uid="{5533389D-B9E3-450D-9B03-0ADEA81ED6D3}"/>
    <cellStyle name="Normal 5 23 3 3" xfId="7082" xr:uid="{0A49C774-4014-4D14-9DE2-57C3F03194BC}"/>
    <cellStyle name="Normal 5 23 4" xfId="3158" xr:uid="{00000000-0005-0000-0000-0000DD110000}"/>
    <cellStyle name="Normal 5 23 4 2" xfId="7945" xr:uid="{722FBEF0-8954-47E3-90AC-E6AF64B6CD74}"/>
    <cellStyle name="Normal 5 23 5" xfId="4069" xr:uid="{00000000-0005-0000-0000-0000DE110000}"/>
    <cellStyle name="Normal 5 23 5 2" xfId="8817" xr:uid="{4E491318-3A1C-4C73-8D72-B07007FA635E}"/>
    <cellStyle name="Normal 5 23 6" xfId="6180" xr:uid="{8055805C-F97C-4444-86DA-9665D6ECF9CC}"/>
    <cellStyle name="Normal 5 24" xfId="1125" xr:uid="{00000000-0005-0000-0000-0000DF110000}"/>
    <cellStyle name="Normal 5 24 2" xfId="1818" xr:uid="{00000000-0005-0000-0000-0000E0110000}"/>
    <cellStyle name="Normal 5 24 2 2" xfId="2727" xr:uid="{00000000-0005-0000-0000-0000E1110000}"/>
    <cellStyle name="Normal 5 24 2 2 2" xfId="5452" xr:uid="{00000000-0005-0000-0000-0000E2110000}"/>
    <cellStyle name="Normal 5 24 2 2 2 2" xfId="10157" xr:uid="{725BC54F-C9C0-46E8-A2B6-4116D82F5264}"/>
    <cellStyle name="Normal 5 24 2 2 3" xfId="7554" xr:uid="{3A7CC999-29DC-499B-B134-4F864B030C4A}"/>
    <cellStyle name="Normal 5 24 2 3" xfId="3632" xr:uid="{00000000-0005-0000-0000-0000E3110000}"/>
    <cellStyle name="Normal 5 24 2 3 2" xfId="8417" xr:uid="{44C7CBF4-7874-46CD-8456-8A65800CA39A}"/>
    <cellStyle name="Normal 5 24 2 4" xfId="4543" xr:uid="{00000000-0005-0000-0000-0000E4110000}"/>
    <cellStyle name="Normal 5 24 2 4 2" xfId="9289" xr:uid="{2FF0F1E8-76F8-449B-8679-E0BEB0C0E53D}"/>
    <cellStyle name="Normal 5 24 2 5" xfId="6691" xr:uid="{FECEB90F-4CD0-415B-A4B7-A96D70ED1502}"/>
    <cellStyle name="Normal 5 24 3" xfId="2249" xr:uid="{00000000-0005-0000-0000-0000E5110000}"/>
    <cellStyle name="Normal 5 24 3 2" xfId="4977" xr:uid="{00000000-0005-0000-0000-0000E6110000}"/>
    <cellStyle name="Normal 5 24 3 2 2" xfId="9686" xr:uid="{50838F3A-40FE-434C-A4D8-A53BCBE99ED1}"/>
    <cellStyle name="Normal 5 24 3 3" xfId="7083" xr:uid="{97891188-94B1-4704-97B1-1338AF4CB829}"/>
    <cellStyle name="Normal 5 24 4" xfId="3159" xr:uid="{00000000-0005-0000-0000-0000E7110000}"/>
    <cellStyle name="Normal 5 24 4 2" xfId="7946" xr:uid="{BDEAED67-DDB0-4068-88D5-223BDDD4CFB4}"/>
    <cellStyle name="Normal 5 24 5" xfId="4070" xr:uid="{00000000-0005-0000-0000-0000E8110000}"/>
    <cellStyle name="Normal 5 24 5 2" xfId="8818" xr:uid="{A93DA6D8-A912-4B10-B8F4-C6FC668DD791}"/>
    <cellStyle name="Normal 5 24 6" xfId="6181" xr:uid="{131E3F65-40DD-46BB-B709-9EC5DCB9F9B9}"/>
    <cellStyle name="Normal 5 25" xfId="1126" xr:uid="{00000000-0005-0000-0000-0000E9110000}"/>
    <cellStyle name="Normal 5 25 2" xfId="1819" xr:uid="{00000000-0005-0000-0000-0000EA110000}"/>
    <cellStyle name="Normal 5 25 2 2" xfId="2728" xr:uid="{00000000-0005-0000-0000-0000EB110000}"/>
    <cellStyle name="Normal 5 25 2 2 2" xfId="5453" xr:uid="{00000000-0005-0000-0000-0000EC110000}"/>
    <cellStyle name="Normal 5 25 2 2 2 2" xfId="10158" xr:uid="{44E5A29C-ADD2-4616-8D99-75F276EAE3CA}"/>
    <cellStyle name="Normal 5 25 2 2 3" xfId="7555" xr:uid="{3FAA316A-40B3-49E7-835C-A2A51638D8E7}"/>
    <cellStyle name="Normal 5 25 2 3" xfId="3633" xr:uid="{00000000-0005-0000-0000-0000ED110000}"/>
    <cellStyle name="Normal 5 25 2 3 2" xfId="8418" xr:uid="{92F1A136-587B-4535-AF22-D517654E36A6}"/>
    <cellStyle name="Normal 5 25 2 4" xfId="4544" xr:uid="{00000000-0005-0000-0000-0000EE110000}"/>
    <cellStyle name="Normal 5 25 2 4 2" xfId="9290" xr:uid="{3F24B806-B93F-49B4-A6AA-DF9AEB2BAF11}"/>
    <cellStyle name="Normal 5 25 2 5" xfId="6692" xr:uid="{20B165B3-085B-4CD1-966D-630681DE689E}"/>
    <cellStyle name="Normal 5 25 3" xfId="2250" xr:uid="{00000000-0005-0000-0000-0000EF110000}"/>
    <cellStyle name="Normal 5 25 3 2" xfId="4978" xr:uid="{00000000-0005-0000-0000-0000F0110000}"/>
    <cellStyle name="Normal 5 25 3 2 2" xfId="9687" xr:uid="{10EE96DC-927F-42A1-B5E7-D7855BAFCB0B}"/>
    <cellStyle name="Normal 5 25 3 3" xfId="7084" xr:uid="{5FAD83B5-6246-4F18-B0AA-89610C07F237}"/>
    <cellStyle name="Normal 5 25 4" xfId="3160" xr:uid="{00000000-0005-0000-0000-0000F1110000}"/>
    <cellStyle name="Normal 5 25 4 2" xfId="7947" xr:uid="{53209114-F5F1-464C-AC40-DC485A180539}"/>
    <cellStyle name="Normal 5 25 5" xfId="4071" xr:uid="{00000000-0005-0000-0000-0000F2110000}"/>
    <cellStyle name="Normal 5 25 5 2" xfId="8819" xr:uid="{E0735FAD-DCD4-4681-A98A-9FB04165BCD3}"/>
    <cellStyle name="Normal 5 25 6" xfId="6182" xr:uid="{0257DBAB-C735-499C-BDBB-944BC2B715FD}"/>
    <cellStyle name="Normal 5 26" xfId="1127" xr:uid="{00000000-0005-0000-0000-0000F3110000}"/>
    <cellStyle name="Normal 5 26 2" xfId="1820" xr:uid="{00000000-0005-0000-0000-0000F4110000}"/>
    <cellStyle name="Normal 5 26 2 2" xfId="2729" xr:uid="{00000000-0005-0000-0000-0000F5110000}"/>
    <cellStyle name="Normal 5 26 2 2 2" xfId="5454" xr:uid="{00000000-0005-0000-0000-0000F6110000}"/>
    <cellStyle name="Normal 5 26 2 2 2 2" xfId="10159" xr:uid="{8159CBE5-96DC-4359-B149-E0584F0B2868}"/>
    <cellStyle name="Normal 5 26 2 2 3" xfId="7556" xr:uid="{BF1543CB-525B-41C6-A094-3C2508639B5A}"/>
    <cellStyle name="Normal 5 26 2 3" xfId="3634" xr:uid="{00000000-0005-0000-0000-0000F7110000}"/>
    <cellStyle name="Normal 5 26 2 3 2" xfId="8419" xr:uid="{0E81E2E3-4252-417A-B548-7DA5579B8BC0}"/>
    <cellStyle name="Normal 5 26 2 4" xfId="4545" xr:uid="{00000000-0005-0000-0000-0000F8110000}"/>
    <cellStyle name="Normal 5 26 2 4 2" xfId="9291" xr:uid="{CC6B94BB-20A6-4256-8522-BD688801A648}"/>
    <cellStyle name="Normal 5 26 2 5" xfId="6693" xr:uid="{2A023B69-EE85-4EDD-9A36-360809F30153}"/>
    <cellStyle name="Normal 5 26 3" xfId="2251" xr:uid="{00000000-0005-0000-0000-0000F9110000}"/>
    <cellStyle name="Normal 5 26 3 2" xfId="4979" xr:uid="{00000000-0005-0000-0000-0000FA110000}"/>
    <cellStyle name="Normal 5 26 3 2 2" xfId="9688" xr:uid="{6B47A88F-B038-453F-BA95-31B638F6EBA7}"/>
    <cellStyle name="Normal 5 26 3 3" xfId="7085" xr:uid="{56E13C42-03C0-4425-8BEB-734489783605}"/>
    <cellStyle name="Normal 5 26 4" xfId="3161" xr:uid="{00000000-0005-0000-0000-0000FB110000}"/>
    <cellStyle name="Normal 5 26 4 2" xfId="7948" xr:uid="{96024318-0EB2-46BB-892C-83E546C5E660}"/>
    <cellStyle name="Normal 5 26 5" xfId="4072" xr:uid="{00000000-0005-0000-0000-0000FC110000}"/>
    <cellStyle name="Normal 5 26 5 2" xfId="8820" xr:uid="{C010A618-2D65-4EF2-A236-66F0D3D41133}"/>
    <cellStyle name="Normal 5 26 6" xfId="6183" xr:uid="{05B5D826-111E-4C4B-BBC6-722498714520}"/>
    <cellStyle name="Normal 5 27" xfId="1128" xr:uid="{00000000-0005-0000-0000-0000FD110000}"/>
    <cellStyle name="Normal 5 27 2" xfId="1821" xr:uid="{00000000-0005-0000-0000-0000FE110000}"/>
    <cellStyle name="Normal 5 27 2 2" xfId="2730" xr:uid="{00000000-0005-0000-0000-0000FF110000}"/>
    <cellStyle name="Normal 5 27 2 2 2" xfId="5455" xr:uid="{00000000-0005-0000-0000-000000120000}"/>
    <cellStyle name="Normal 5 27 2 2 2 2" xfId="10160" xr:uid="{1222FCAF-FC25-422F-A0AA-296F84F136A4}"/>
    <cellStyle name="Normal 5 27 2 2 3" xfId="7557" xr:uid="{DD703F7A-A3CF-4BCD-ACE0-A98BFDE624E8}"/>
    <cellStyle name="Normal 5 27 2 3" xfId="3635" xr:uid="{00000000-0005-0000-0000-000001120000}"/>
    <cellStyle name="Normal 5 27 2 3 2" xfId="8420" xr:uid="{2427E357-6ACA-4BB9-A66B-1AFD39AA51BF}"/>
    <cellStyle name="Normal 5 27 2 4" xfId="4546" xr:uid="{00000000-0005-0000-0000-000002120000}"/>
    <cellStyle name="Normal 5 27 2 4 2" xfId="9292" xr:uid="{1CB1BC14-64A4-4287-989F-7837BE1204CA}"/>
    <cellStyle name="Normal 5 27 2 5" xfId="6694" xr:uid="{822B373D-7A9B-4660-B89D-508535407C6F}"/>
    <cellStyle name="Normal 5 27 3" xfId="2252" xr:uid="{00000000-0005-0000-0000-000003120000}"/>
    <cellStyle name="Normal 5 27 3 2" xfId="4980" xr:uid="{00000000-0005-0000-0000-000004120000}"/>
    <cellStyle name="Normal 5 27 3 2 2" xfId="9689" xr:uid="{5807D22D-0D19-4826-BA25-C4EEEB0A1AAB}"/>
    <cellStyle name="Normal 5 27 3 3" xfId="7086" xr:uid="{45A694C2-928F-4904-BD21-22FA2EB328BF}"/>
    <cellStyle name="Normal 5 27 4" xfId="3162" xr:uid="{00000000-0005-0000-0000-000005120000}"/>
    <cellStyle name="Normal 5 27 4 2" xfId="7949" xr:uid="{BDA583C8-B011-4356-956A-7D17E0B1DA9E}"/>
    <cellStyle name="Normal 5 27 5" xfId="4073" xr:uid="{00000000-0005-0000-0000-000006120000}"/>
    <cellStyle name="Normal 5 27 5 2" xfId="8821" xr:uid="{22DEC028-8869-4D59-8EF2-BB018C202344}"/>
    <cellStyle name="Normal 5 27 6" xfId="6184" xr:uid="{DC6DDB7C-B7AC-4F31-B005-CB9BC72C81EA}"/>
    <cellStyle name="Normal 5 28" xfId="1129" xr:uid="{00000000-0005-0000-0000-000007120000}"/>
    <cellStyle name="Normal 5 28 2" xfId="1822" xr:uid="{00000000-0005-0000-0000-000008120000}"/>
    <cellStyle name="Normal 5 28 2 2" xfId="2731" xr:uid="{00000000-0005-0000-0000-000009120000}"/>
    <cellStyle name="Normal 5 28 2 2 2" xfId="5456" xr:uid="{00000000-0005-0000-0000-00000A120000}"/>
    <cellStyle name="Normal 5 28 2 2 2 2" xfId="10161" xr:uid="{E13B0434-381B-4901-A530-E7645496B2DA}"/>
    <cellStyle name="Normal 5 28 2 2 3" xfId="7558" xr:uid="{4E9E496B-6AAD-4ACE-8AB2-A77FB6BB3D8F}"/>
    <cellStyle name="Normal 5 28 2 3" xfId="3636" xr:uid="{00000000-0005-0000-0000-00000B120000}"/>
    <cellStyle name="Normal 5 28 2 3 2" xfId="8421" xr:uid="{CEEB51D4-2D7F-4196-83C4-B197D6AA7BC1}"/>
    <cellStyle name="Normal 5 28 2 4" xfId="4547" xr:uid="{00000000-0005-0000-0000-00000C120000}"/>
    <cellStyle name="Normal 5 28 2 4 2" xfId="9293" xr:uid="{E9B1CCDA-6933-42CD-AB43-F263B6078228}"/>
    <cellStyle name="Normal 5 28 2 5" xfId="6695" xr:uid="{BD56F735-7020-4683-A917-FAC656F9F2C4}"/>
    <cellStyle name="Normal 5 28 3" xfId="2253" xr:uid="{00000000-0005-0000-0000-00000D120000}"/>
    <cellStyle name="Normal 5 28 3 2" xfId="4981" xr:uid="{00000000-0005-0000-0000-00000E120000}"/>
    <cellStyle name="Normal 5 28 3 2 2" xfId="9690" xr:uid="{DABD0C8F-7CF4-47B7-9990-09A05DD7851A}"/>
    <cellStyle name="Normal 5 28 3 3" xfId="7087" xr:uid="{F08293CC-B56B-47DE-BDC7-70A338B0AEE0}"/>
    <cellStyle name="Normal 5 28 4" xfId="3163" xr:uid="{00000000-0005-0000-0000-00000F120000}"/>
    <cellStyle name="Normal 5 28 4 2" xfId="7950" xr:uid="{249C98CD-C2A1-4AEC-882D-4D89DE0CF57D}"/>
    <cellStyle name="Normal 5 28 5" xfId="4074" xr:uid="{00000000-0005-0000-0000-000010120000}"/>
    <cellStyle name="Normal 5 28 5 2" xfId="8822" xr:uid="{A946564D-84CD-45A0-989D-0098DBAA3F35}"/>
    <cellStyle name="Normal 5 28 6" xfId="6185" xr:uid="{71EB64D9-15FD-4DB4-8275-988A559E7F71}"/>
    <cellStyle name="Normal 5 29" xfId="1130" xr:uid="{00000000-0005-0000-0000-000011120000}"/>
    <cellStyle name="Normal 5 29 2" xfId="1823" xr:uid="{00000000-0005-0000-0000-000012120000}"/>
    <cellStyle name="Normal 5 29 2 2" xfId="2732" xr:uid="{00000000-0005-0000-0000-000013120000}"/>
    <cellStyle name="Normal 5 29 2 2 2" xfId="5457" xr:uid="{00000000-0005-0000-0000-000014120000}"/>
    <cellStyle name="Normal 5 29 2 2 2 2" xfId="10162" xr:uid="{30167B65-D709-4A32-8601-B2EA3C85A532}"/>
    <cellStyle name="Normal 5 29 2 2 3" xfId="7559" xr:uid="{E4BE53CD-7DB1-4B1D-B6F4-436DF187EB0B}"/>
    <cellStyle name="Normal 5 29 2 3" xfId="3637" xr:uid="{00000000-0005-0000-0000-000015120000}"/>
    <cellStyle name="Normal 5 29 2 3 2" xfId="8422" xr:uid="{99C87BE2-F60D-4E31-9E10-E9E0F72711CD}"/>
    <cellStyle name="Normal 5 29 2 4" xfId="4548" xr:uid="{00000000-0005-0000-0000-000016120000}"/>
    <cellStyle name="Normal 5 29 2 4 2" xfId="9294" xr:uid="{9AA5116E-9DB3-4037-AB26-0793DE5971FF}"/>
    <cellStyle name="Normal 5 29 2 5" xfId="6696" xr:uid="{93A0B09E-655F-4F16-9E7E-4BBD0D5D4F99}"/>
    <cellStyle name="Normal 5 29 3" xfId="2254" xr:uid="{00000000-0005-0000-0000-000017120000}"/>
    <cellStyle name="Normal 5 29 3 2" xfId="4982" xr:uid="{00000000-0005-0000-0000-000018120000}"/>
    <cellStyle name="Normal 5 29 3 2 2" xfId="9691" xr:uid="{EC7DAC6B-46B7-4C10-914B-7D8840E9D87D}"/>
    <cellStyle name="Normal 5 29 3 3" xfId="7088" xr:uid="{2A3A4122-D9D4-455F-B725-ACC36DD9B4B2}"/>
    <cellStyle name="Normal 5 29 4" xfId="3164" xr:uid="{00000000-0005-0000-0000-000019120000}"/>
    <cellStyle name="Normal 5 29 4 2" xfId="7951" xr:uid="{DEE0CFA1-5A58-4611-A249-41C6732A7DFE}"/>
    <cellStyle name="Normal 5 29 5" xfId="4075" xr:uid="{00000000-0005-0000-0000-00001A120000}"/>
    <cellStyle name="Normal 5 29 5 2" xfId="8823" xr:uid="{855500CD-A09D-4B0B-9095-40CF89F635B3}"/>
    <cellStyle name="Normal 5 29 6" xfId="6186" xr:uid="{EF636024-53AB-46F7-B6D0-CC7AE346088D}"/>
    <cellStyle name="Normal 5 3" xfId="1131" xr:uid="{00000000-0005-0000-0000-00001B120000}"/>
    <cellStyle name="Normal 5 3 2" xfId="1824" xr:uid="{00000000-0005-0000-0000-00001C120000}"/>
    <cellStyle name="Normal 5 3 2 2" xfId="2733" xr:uid="{00000000-0005-0000-0000-00001D120000}"/>
    <cellStyle name="Normal 5 3 2 2 2" xfId="5458" xr:uid="{00000000-0005-0000-0000-00001E120000}"/>
    <cellStyle name="Normal 5 3 2 2 2 2" xfId="10163" xr:uid="{EB251427-580F-453C-81AF-C4EB10D42E42}"/>
    <cellStyle name="Normal 5 3 2 2 3" xfId="7560" xr:uid="{CDD8A05A-3346-4F50-B0FA-C9B2C1EF3D6F}"/>
    <cellStyle name="Normal 5 3 2 3" xfId="3638" xr:uid="{00000000-0005-0000-0000-00001F120000}"/>
    <cellStyle name="Normal 5 3 2 3 2" xfId="8423" xr:uid="{1A179665-63E0-4F3F-8EFD-284884CAF6CA}"/>
    <cellStyle name="Normal 5 3 2 4" xfId="4549" xr:uid="{00000000-0005-0000-0000-000020120000}"/>
    <cellStyle name="Normal 5 3 2 4 2" xfId="9295" xr:uid="{514CCB4B-96FE-4929-A999-BFD4CF228A06}"/>
    <cellStyle name="Normal 5 3 2 5" xfId="6697" xr:uid="{6AA14A7B-B7DF-4B36-8275-8D405184B361}"/>
    <cellStyle name="Normal 5 3 3" xfId="2255" xr:uid="{00000000-0005-0000-0000-000021120000}"/>
    <cellStyle name="Normal 5 3 3 2" xfId="4983" xr:uid="{00000000-0005-0000-0000-000022120000}"/>
    <cellStyle name="Normal 5 3 3 2 2" xfId="9692" xr:uid="{B23870E1-1CBF-476E-A333-B2E6E2A93C4A}"/>
    <cellStyle name="Normal 5 3 3 3" xfId="7089" xr:uid="{2D13ADC9-9C88-420A-98CE-3CED02C44E6F}"/>
    <cellStyle name="Normal 5 3 4" xfId="3165" xr:uid="{00000000-0005-0000-0000-000023120000}"/>
    <cellStyle name="Normal 5 3 4 2" xfId="7952" xr:uid="{40166E11-6916-43AE-8986-D3FCC1BC3618}"/>
    <cellStyle name="Normal 5 3 5" xfId="4076" xr:uid="{00000000-0005-0000-0000-000024120000}"/>
    <cellStyle name="Normal 5 3 5 2" xfId="8824" xr:uid="{282892F7-B5C4-4B69-874A-09AACA64E1E8}"/>
    <cellStyle name="Normal 5 3 6" xfId="6187" xr:uid="{CC342112-993F-4030-94E8-9F47A29FA18F}"/>
    <cellStyle name="Normal 5 30" xfId="1132" xr:uid="{00000000-0005-0000-0000-000025120000}"/>
    <cellStyle name="Normal 5 30 2" xfId="1825" xr:uid="{00000000-0005-0000-0000-000026120000}"/>
    <cellStyle name="Normal 5 30 2 2" xfId="2734" xr:uid="{00000000-0005-0000-0000-000027120000}"/>
    <cellStyle name="Normal 5 30 2 2 2" xfId="5459" xr:uid="{00000000-0005-0000-0000-000028120000}"/>
    <cellStyle name="Normal 5 30 2 2 2 2" xfId="10164" xr:uid="{A70333F4-5353-434D-8C83-6A2C90D2E040}"/>
    <cellStyle name="Normal 5 30 2 2 3" xfId="7561" xr:uid="{2E9D4D7F-7931-4A15-9F95-739C675D3C4A}"/>
    <cellStyle name="Normal 5 30 2 3" xfId="3639" xr:uid="{00000000-0005-0000-0000-000029120000}"/>
    <cellStyle name="Normal 5 30 2 3 2" xfId="8424" xr:uid="{CD8D30F1-ABC1-47F1-A458-EBB8D1799C87}"/>
    <cellStyle name="Normal 5 30 2 4" xfId="4550" xr:uid="{00000000-0005-0000-0000-00002A120000}"/>
    <cellStyle name="Normal 5 30 2 4 2" xfId="9296" xr:uid="{A333C4F1-2C93-41B5-9F3A-C514965590E9}"/>
    <cellStyle name="Normal 5 30 2 5" xfId="6698" xr:uid="{DAF92C5D-4DF6-4A2B-B5C2-B77A3837A6CC}"/>
    <cellStyle name="Normal 5 30 3" xfId="2256" xr:uid="{00000000-0005-0000-0000-00002B120000}"/>
    <cellStyle name="Normal 5 30 3 2" xfId="4984" xr:uid="{00000000-0005-0000-0000-00002C120000}"/>
    <cellStyle name="Normal 5 30 3 2 2" xfId="9693" xr:uid="{D7B78A45-92D2-446F-A271-466FB11BCAEB}"/>
    <cellStyle name="Normal 5 30 3 3" xfId="7090" xr:uid="{3DAC169E-C175-4A19-A94D-5738BEC33B66}"/>
    <cellStyle name="Normal 5 30 4" xfId="3166" xr:uid="{00000000-0005-0000-0000-00002D120000}"/>
    <cellStyle name="Normal 5 30 4 2" xfId="7953" xr:uid="{FF5D10FD-0FB2-4056-82E1-0D2441FAE6EA}"/>
    <cellStyle name="Normal 5 30 5" xfId="4077" xr:uid="{00000000-0005-0000-0000-00002E120000}"/>
    <cellStyle name="Normal 5 30 5 2" xfId="8825" xr:uid="{44D5B076-25F5-43D1-8504-92EAE75E1BE2}"/>
    <cellStyle name="Normal 5 30 6" xfId="6188" xr:uid="{317D63AB-CD32-4500-9CCE-745CB6FAB4CB}"/>
    <cellStyle name="Normal 5 31" xfId="1802" xr:uid="{00000000-0005-0000-0000-00002F120000}"/>
    <cellStyle name="Normal 5 31 2" xfId="2711" xr:uid="{00000000-0005-0000-0000-000030120000}"/>
    <cellStyle name="Normal 5 31 2 2" xfId="5436" xr:uid="{00000000-0005-0000-0000-000031120000}"/>
    <cellStyle name="Normal 5 31 2 2 2" xfId="10141" xr:uid="{A2145C34-BDBC-4552-99B2-ED73665A44E6}"/>
    <cellStyle name="Normal 5 31 2 3" xfId="7538" xr:uid="{A64D1FCA-3146-40F9-8494-757221BF269E}"/>
    <cellStyle name="Normal 5 31 3" xfId="3616" xr:uid="{00000000-0005-0000-0000-000032120000}"/>
    <cellStyle name="Normal 5 31 3 2" xfId="8401" xr:uid="{1899E610-4381-4DA1-88D3-8941C675380A}"/>
    <cellStyle name="Normal 5 31 4" xfId="4527" xr:uid="{00000000-0005-0000-0000-000033120000}"/>
    <cellStyle name="Normal 5 31 4 2" xfId="9273" xr:uid="{4363C53A-0693-4B4F-8304-4BDEFDFAC989}"/>
    <cellStyle name="Normal 5 31 5" xfId="6675" xr:uid="{AB907153-5017-455C-A4E7-05E1D13B32D6}"/>
    <cellStyle name="Normal 5 32" xfId="2233" xr:uid="{00000000-0005-0000-0000-000034120000}"/>
    <cellStyle name="Normal 5 32 2" xfId="4961" xr:uid="{00000000-0005-0000-0000-000035120000}"/>
    <cellStyle name="Normal 5 32 2 2" xfId="9670" xr:uid="{49FF140D-C65A-43C9-940D-AC8E4F43BA24}"/>
    <cellStyle name="Normal 5 32 3" xfId="7067" xr:uid="{94AD3DDF-66C1-456B-8308-43CAD651729A}"/>
    <cellStyle name="Normal 5 33" xfId="3143" xr:uid="{00000000-0005-0000-0000-000036120000}"/>
    <cellStyle name="Normal 5 33 2" xfId="7930" xr:uid="{F20AF828-6968-4857-8BA6-26848E28C2CD}"/>
    <cellStyle name="Normal 5 34" xfId="4054" xr:uid="{00000000-0005-0000-0000-000037120000}"/>
    <cellStyle name="Normal 5 34 2" xfId="8802" xr:uid="{96076FBB-3E53-4E46-814E-90A15E60A558}"/>
    <cellStyle name="Normal 5 35" xfId="6165" xr:uid="{343EBC71-2B46-4FF9-9256-5EB5A666DE01}"/>
    <cellStyle name="Normal 5 4" xfId="1133" xr:uid="{00000000-0005-0000-0000-000038120000}"/>
    <cellStyle name="Normal 5 4 2" xfId="1826" xr:uid="{00000000-0005-0000-0000-000039120000}"/>
    <cellStyle name="Normal 5 4 2 2" xfId="2735" xr:uid="{00000000-0005-0000-0000-00003A120000}"/>
    <cellStyle name="Normal 5 4 2 2 2" xfId="5460" xr:uid="{00000000-0005-0000-0000-00003B120000}"/>
    <cellStyle name="Normal 5 4 2 2 2 2" xfId="10165" xr:uid="{68584B89-376B-4BD4-A99B-09A094CDA39A}"/>
    <cellStyle name="Normal 5 4 2 2 3" xfId="7562" xr:uid="{17097B97-6C60-4D32-9BCC-BAF1D84FE27B}"/>
    <cellStyle name="Normal 5 4 2 3" xfId="3640" xr:uid="{00000000-0005-0000-0000-00003C120000}"/>
    <cellStyle name="Normal 5 4 2 3 2" xfId="8425" xr:uid="{50452DA1-B4AA-4600-BF8D-2E25CFD153B5}"/>
    <cellStyle name="Normal 5 4 2 4" xfId="4551" xr:uid="{00000000-0005-0000-0000-00003D120000}"/>
    <cellStyle name="Normal 5 4 2 4 2" xfId="9297" xr:uid="{DB124D0A-BF9E-4AC0-B62E-79177EFFD66C}"/>
    <cellStyle name="Normal 5 4 2 5" xfId="6699" xr:uid="{21FAC9A7-E116-4BD0-8EF5-B2E035DF524B}"/>
    <cellStyle name="Normal 5 4 3" xfId="2257" xr:uid="{00000000-0005-0000-0000-00003E120000}"/>
    <cellStyle name="Normal 5 4 3 2" xfId="4985" xr:uid="{00000000-0005-0000-0000-00003F120000}"/>
    <cellStyle name="Normal 5 4 3 2 2" xfId="9694" xr:uid="{7B3221C2-5A2D-4EA2-84E5-8E9D1235EAD9}"/>
    <cellStyle name="Normal 5 4 3 3" xfId="7091" xr:uid="{FF59F90A-1B10-4C0B-8050-342449586217}"/>
    <cellStyle name="Normal 5 4 4" xfId="3167" xr:uid="{00000000-0005-0000-0000-000040120000}"/>
    <cellStyle name="Normal 5 4 4 2" xfId="7954" xr:uid="{06247EA9-432E-4FC5-8165-6F9ED8CFCBAE}"/>
    <cellStyle name="Normal 5 4 5" xfId="4078" xr:uid="{00000000-0005-0000-0000-000041120000}"/>
    <cellStyle name="Normal 5 4 5 2" xfId="8826" xr:uid="{91F27957-0946-48EB-BC35-8D6C8F671CFF}"/>
    <cellStyle name="Normal 5 4 6" xfId="6189" xr:uid="{2B645D66-B2E6-4C70-90EF-1CAF914FED1C}"/>
    <cellStyle name="Normal 5 5" xfId="1134" xr:uid="{00000000-0005-0000-0000-000042120000}"/>
    <cellStyle name="Normal 5 5 2" xfId="1827" xr:uid="{00000000-0005-0000-0000-000043120000}"/>
    <cellStyle name="Normal 5 5 2 2" xfId="2736" xr:uid="{00000000-0005-0000-0000-000044120000}"/>
    <cellStyle name="Normal 5 5 2 2 2" xfId="5461" xr:uid="{00000000-0005-0000-0000-000045120000}"/>
    <cellStyle name="Normal 5 5 2 2 2 2" xfId="10166" xr:uid="{537AE6A4-D236-4F39-9774-7794637474F0}"/>
    <cellStyle name="Normal 5 5 2 2 3" xfId="7563" xr:uid="{311A7317-38F2-4523-B7BE-6B0D7D223113}"/>
    <cellStyle name="Normal 5 5 2 3" xfId="3641" xr:uid="{00000000-0005-0000-0000-000046120000}"/>
    <cellStyle name="Normal 5 5 2 3 2" xfId="8426" xr:uid="{D5D76B21-8EEB-45A8-8FFA-73A954C26D46}"/>
    <cellStyle name="Normal 5 5 2 4" xfId="4552" xr:uid="{00000000-0005-0000-0000-000047120000}"/>
    <cellStyle name="Normal 5 5 2 4 2" xfId="9298" xr:uid="{14F7C73B-BA0C-408F-A2DA-3A3D4E6F6FCD}"/>
    <cellStyle name="Normal 5 5 2 5" xfId="6700" xr:uid="{2C81C09C-D444-4882-90C9-C3EBB97ADFBB}"/>
    <cellStyle name="Normal 5 5 3" xfId="2258" xr:uid="{00000000-0005-0000-0000-000048120000}"/>
    <cellStyle name="Normal 5 5 3 2" xfId="4986" xr:uid="{00000000-0005-0000-0000-000049120000}"/>
    <cellStyle name="Normal 5 5 3 2 2" xfId="9695" xr:uid="{29D1C08D-6F26-4904-A32B-289C2D7717E2}"/>
    <cellStyle name="Normal 5 5 3 3" xfId="7092" xr:uid="{F5A86236-6241-4677-9031-5AAD1159EE2F}"/>
    <cellStyle name="Normal 5 5 4" xfId="3168" xr:uid="{00000000-0005-0000-0000-00004A120000}"/>
    <cellStyle name="Normal 5 5 4 2" xfId="7955" xr:uid="{3762CAC9-6B3B-4B49-9D02-D09AE8240A5F}"/>
    <cellStyle name="Normal 5 5 5" xfId="4079" xr:uid="{00000000-0005-0000-0000-00004B120000}"/>
    <cellStyle name="Normal 5 5 5 2" xfId="8827" xr:uid="{F10A99C7-9F27-459B-81BD-4BB65721BA7F}"/>
    <cellStyle name="Normal 5 5 6" xfId="6190" xr:uid="{B525B4E4-7849-4A37-B497-D4EC662A0442}"/>
    <cellStyle name="Normal 5 6" xfId="1135" xr:uid="{00000000-0005-0000-0000-00004C120000}"/>
    <cellStyle name="Normal 5 6 2" xfId="1828" xr:uid="{00000000-0005-0000-0000-00004D120000}"/>
    <cellStyle name="Normal 5 6 2 2" xfId="2737" xr:uid="{00000000-0005-0000-0000-00004E120000}"/>
    <cellStyle name="Normal 5 6 2 2 2" xfId="5462" xr:uid="{00000000-0005-0000-0000-00004F120000}"/>
    <cellStyle name="Normal 5 6 2 2 2 2" xfId="10167" xr:uid="{1488290E-D13C-48A2-86B7-641ED022A1A2}"/>
    <cellStyle name="Normal 5 6 2 2 3" xfId="7564" xr:uid="{C5F90FCA-1434-4C5C-BCA6-E7B2BF02F7B7}"/>
    <cellStyle name="Normal 5 6 2 3" xfId="3642" xr:uid="{00000000-0005-0000-0000-000050120000}"/>
    <cellStyle name="Normal 5 6 2 3 2" xfId="8427" xr:uid="{3D664AB5-2E1A-4D4F-9C6A-FEC3CD824AAF}"/>
    <cellStyle name="Normal 5 6 2 4" xfId="4553" xr:uid="{00000000-0005-0000-0000-000051120000}"/>
    <cellStyle name="Normal 5 6 2 4 2" xfId="9299" xr:uid="{6BCB5C5D-5216-4866-9136-3F036F5ADA35}"/>
    <cellStyle name="Normal 5 6 2 5" xfId="6701" xr:uid="{09802191-21D4-4B8E-848D-7AF381C04BA1}"/>
    <cellStyle name="Normal 5 6 3" xfId="2259" xr:uid="{00000000-0005-0000-0000-000052120000}"/>
    <cellStyle name="Normal 5 6 3 2" xfId="4987" xr:uid="{00000000-0005-0000-0000-000053120000}"/>
    <cellStyle name="Normal 5 6 3 2 2" xfId="9696" xr:uid="{3E113209-82AE-4B1A-A5C4-B14B7E8F0993}"/>
    <cellStyle name="Normal 5 6 3 3" xfId="7093" xr:uid="{692152CA-8378-4A4F-95F2-4406588C3E91}"/>
    <cellStyle name="Normal 5 6 4" xfId="3169" xr:uid="{00000000-0005-0000-0000-000054120000}"/>
    <cellStyle name="Normal 5 6 4 2" xfId="7956" xr:uid="{0FC39243-C472-4DF4-A998-A0F3116A41A6}"/>
    <cellStyle name="Normal 5 6 5" xfId="4080" xr:uid="{00000000-0005-0000-0000-000055120000}"/>
    <cellStyle name="Normal 5 6 5 2" xfId="8828" xr:uid="{77146A0A-D35D-4373-AFC8-DBAB30C4A829}"/>
    <cellStyle name="Normal 5 6 6" xfId="6191" xr:uid="{41415400-F2D6-46B7-A7DE-0CA51A5331AC}"/>
    <cellStyle name="Normal 5 7" xfId="1136" xr:uid="{00000000-0005-0000-0000-000056120000}"/>
    <cellStyle name="Normal 5 7 2" xfId="1829" xr:uid="{00000000-0005-0000-0000-000057120000}"/>
    <cellStyle name="Normal 5 7 2 2" xfId="2738" xr:uid="{00000000-0005-0000-0000-000058120000}"/>
    <cellStyle name="Normal 5 7 2 2 2" xfId="5463" xr:uid="{00000000-0005-0000-0000-000059120000}"/>
    <cellStyle name="Normal 5 7 2 2 2 2" xfId="10168" xr:uid="{D35F831D-751C-47FA-8610-7E3DCB672B54}"/>
    <cellStyle name="Normal 5 7 2 2 3" xfId="7565" xr:uid="{B69693C8-4C73-4FF3-8179-2E92FFB45941}"/>
    <cellStyle name="Normal 5 7 2 3" xfId="3643" xr:uid="{00000000-0005-0000-0000-00005A120000}"/>
    <cellStyle name="Normal 5 7 2 3 2" xfId="8428" xr:uid="{1EADCB2F-1F50-4C46-9C31-1778A01CE2BE}"/>
    <cellStyle name="Normal 5 7 2 4" xfId="4554" xr:uid="{00000000-0005-0000-0000-00005B120000}"/>
    <cellStyle name="Normal 5 7 2 4 2" xfId="9300" xr:uid="{336213E4-3797-4FDB-B730-F47E05345B50}"/>
    <cellStyle name="Normal 5 7 2 5" xfId="6702" xr:uid="{1490E137-8E12-4B7B-B544-4056D7A66F8B}"/>
    <cellStyle name="Normal 5 7 3" xfId="2260" xr:uid="{00000000-0005-0000-0000-00005C120000}"/>
    <cellStyle name="Normal 5 7 3 2" xfId="4988" xr:uid="{00000000-0005-0000-0000-00005D120000}"/>
    <cellStyle name="Normal 5 7 3 2 2" xfId="9697" xr:uid="{B2047076-2351-49EC-A6F9-E8AAAFD82D5D}"/>
    <cellStyle name="Normal 5 7 3 3" xfId="7094" xr:uid="{F73C9B56-E57B-4371-AED7-5048636B7434}"/>
    <cellStyle name="Normal 5 7 4" xfId="3170" xr:uid="{00000000-0005-0000-0000-00005E120000}"/>
    <cellStyle name="Normal 5 7 4 2" xfId="7957" xr:uid="{C335FAFC-3A01-4C75-9809-C831CFD71514}"/>
    <cellStyle name="Normal 5 7 5" xfId="4081" xr:uid="{00000000-0005-0000-0000-00005F120000}"/>
    <cellStyle name="Normal 5 7 5 2" xfId="8829" xr:uid="{543C1A5A-4182-4119-B4DF-D3D1E7E3F9DF}"/>
    <cellStyle name="Normal 5 7 6" xfId="6192" xr:uid="{2999F692-F228-4428-8F5F-0056511032E6}"/>
    <cellStyle name="Normal 5 8" xfId="1137" xr:uid="{00000000-0005-0000-0000-000060120000}"/>
    <cellStyle name="Normal 5 8 2" xfId="1830" xr:uid="{00000000-0005-0000-0000-000061120000}"/>
    <cellStyle name="Normal 5 8 2 2" xfId="2739" xr:uid="{00000000-0005-0000-0000-000062120000}"/>
    <cellStyle name="Normal 5 8 2 2 2" xfId="5464" xr:uid="{00000000-0005-0000-0000-000063120000}"/>
    <cellStyle name="Normal 5 8 2 2 2 2" xfId="10169" xr:uid="{163183F8-B8C7-4B12-A523-FE3AB946FA7C}"/>
    <cellStyle name="Normal 5 8 2 2 3" xfId="7566" xr:uid="{DB4DA91B-DF8C-49F7-A7AF-B6CCF3988748}"/>
    <cellStyle name="Normal 5 8 2 3" xfId="3644" xr:uid="{00000000-0005-0000-0000-000064120000}"/>
    <cellStyle name="Normal 5 8 2 3 2" xfId="8429" xr:uid="{AE6D7B1B-CDDD-4156-B6C5-D17A0C0E719B}"/>
    <cellStyle name="Normal 5 8 2 4" xfId="4555" xr:uid="{00000000-0005-0000-0000-000065120000}"/>
    <cellStyle name="Normal 5 8 2 4 2" xfId="9301" xr:uid="{6254E192-F300-407B-9C51-4832FAB402B2}"/>
    <cellStyle name="Normal 5 8 2 5" xfId="6703" xr:uid="{A6055D74-9D1D-4381-9931-D0FB3D07AEF2}"/>
    <cellStyle name="Normal 5 8 3" xfId="2261" xr:uid="{00000000-0005-0000-0000-000066120000}"/>
    <cellStyle name="Normal 5 8 3 2" xfId="4989" xr:uid="{00000000-0005-0000-0000-000067120000}"/>
    <cellStyle name="Normal 5 8 3 2 2" xfId="9698" xr:uid="{9DAB0754-3AC4-4F46-9C08-D9917F4F580F}"/>
    <cellStyle name="Normal 5 8 3 3" xfId="7095" xr:uid="{F514D232-C6DC-4C11-8CE2-E35E44F78BA8}"/>
    <cellStyle name="Normal 5 8 4" xfId="3171" xr:uid="{00000000-0005-0000-0000-000068120000}"/>
    <cellStyle name="Normal 5 8 4 2" xfId="7958" xr:uid="{20FF0063-642C-4829-AA50-72AA87AB97C0}"/>
    <cellStyle name="Normal 5 8 5" xfId="4082" xr:uid="{00000000-0005-0000-0000-000069120000}"/>
    <cellStyle name="Normal 5 8 5 2" xfId="8830" xr:uid="{2338C3E5-D1ED-4542-876C-C627DBC7B546}"/>
    <cellStyle name="Normal 5 8 6" xfId="6193" xr:uid="{B85FA69D-00BF-4B02-A515-D8572831408E}"/>
    <cellStyle name="Normal 5 9" xfId="1138" xr:uid="{00000000-0005-0000-0000-00006A120000}"/>
    <cellStyle name="Normal 5 9 2" xfId="1831" xr:uid="{00000000-0005-0000-0000-00006B120000}"/>
    <cellStyle name="Normal 5 9 2 2" xfId="2740" xr:uid="{00000000-0005-0000-0000-00006C120000}"/>
    <cellStyle name="Normal 5 9 2 2 2" xfId="5465" xr:uid="{00000000-0005-0000-0000-00006D120000}"/>
    <cellStyle name="Normal 5 9 2 2 2 2" xfId="10170" xr:uid="{BDA8AE90-5DD3-407C-9B3B-24F43FB9A9E2}"/>
    <cellStyle name="Normal 5 9 2 2 3" xfId="7567" xr:uid="{62DFDCE6-8A60-44B1-AD4C-A7BA3AFC5486}"/>
    <cellStyle name="Normal 5 9 2 3" xfId="3645" xr:uid="{00000000-0005-0000-0000-00006E120000}"/>
    <cellStyle name="Normal 5 9 2 3 2" xfId="8430" xr:uid="{6DFFE458-4662-419E-B4C3-D58D61C7DA7F}"/>
    <cellStyle name="Normal 5 9 2 4" xfId="4556" xr:uid="{00000000-0005-0000-0000-00006F120000}"/>
    <cellStyle name="Normal 5 9 2 4 2" xfId="9302" xr:uid="{CDD82D70-DE55-4A5A-8BD5-48C20990C541}"/>
    <cellStyle name="Normal 5 9 2 5" xfId="6704" xr:uid="{E8A08CF4-9CD6-4B48-9DD1-2ED6F07BE619}"/>
    <cellStyle name="Normal 5 9 3" xfId="2262" xr:uid="{00000000-0005-0000-0000-000070120000}"/>
    <cellStyle name="Normal 5 9 3 2" xfId="4990" xr:uid="{00000000-0005-0000-0000-000071120000}"/>
    <cellStyle name="Normal 5 9 3 2 2" xfId="9699" xr:uid="{A6D1275C-C1DD-4D88-896B-16C49F264433}"/>
    <cellStyle name="Normal 5 9 3 3" xfId="7096" xr:uid="{6C2388F4-0246-46B7-A3A5-AADE005C6042}"/>
    <cellStyle name="Normal 5 9 4" xfId="3172" xr:uid="{00000000-0005-0000-0000-000072120000}"/>
    <cellStyle name="Normal 5 9 4 2" xfId="7959" xr:uid="{E45EC730-F892-42E6-A68F-03FEE136CE3E}"/>
    <cellStyle name="Normal 5 9 5" xfId="4083" xr:uid="{00000000-0005-0000-0000-000073120000}"/>
    <cellStyle name="Normal 5 9 5 2" xfId="8831" xr:uid="{4D011CE0-9591-4AFB-9015-32ADAA83CE1C}"/>
    <cellStyle name="Normal 5 9 6" xfId="6194" xr:uid="{EB9EB4D2-9D68-4B03-8CD9-2EC0C7FC3B50}"/>
    <cellStyle name="Normal 50 2" xfId="1139" xr:uid="{00000000-0005-0000-0000-000074120000}"/>
    <cellStyle name="Normal 50 2 2" xfId="1832" xr:uid="{00000000-0005-0000-0000-000075120000}"/>
    <cellStyle name="Normal 50 2 2 2" xfId="2741" xr:uid="{00000000-0005-0000-0000-000076120000}"/>
    <cellStyle name="Normal 50 2 2 2 2" xfId="5466" xr:uid="{00000000-0005-0000-0000-000077120000}"/>
    <cellStyle name="Normal 50 2 2 2 2 2" xfId="10171" xr:uid="{1C96D8D1-B41F-4C95-A9B0-6F9C39F19B4C}"/>
    <cellStyle name="Normal 50 2 2 2 3" xfId="7568" xr:uid="{CF5A2F6B-32F7-46DB-BC5C-651C1DF57674}"/>
    <cellStyle name="Normal 50 2 2 3" xfId="3646" xr:uid="{00000000-0005-0000-0000-000078120000}"/>
    <cellStyle name="Normal 50 2 2 3 2" xfId="8431" xr:uid="{104AA58D-6B1A-426B-82A3-16A8909FCCD4}"/>
    <cellStyle name="Normal 50 2 2 4" xfId="4557" xr:uid="{00000000-0005-0000-0000-000079120000}"/>
    <cellStyle name="Normal 50 2 2 4 2" xfId="9303" xr:uid="{0E92C640-40A5-4B19-9291-7938084AEDD9}"/>
    <cellStyle name="Normal 50 2 2 5" xfId="6705" xr:uid="{144381A8-246D-42F8-BC57-B2F4B94E86D1}"/>
    <cellStyle name="Normal 50 2 3" xfId="2263" xr:uid="{00000000-0005-0000-0000-00007A120000}"/>
    <cellStyle name="Normal 50 2 3 2" xfId="4991" xr:uid="{00000000-0005-0000-0000-00007B120000}"/>
    <cellStyle name="Normal 50 2 3 2 2" xfId="9700" xr:uid="{551DD18E-3E74-46E2-A8AD-7AB099E1AEB3}"/>
    <cellStyle name="Normal 50 2 3 3" xfId="7097" xr:uid="{D13ABCFA-0DB3-46F9-8305-E63D02B6F6E3}"/>
    <cellStyle name="Normal 50 2 4" xfId="3173" xr:uid="{00000000-0005-0000-0000-00007C120000}"/>
    <cellStyle name="Normal 50 2 4 2" xfId="7960" xr:uid="{0E753D55-0C38-4737-BBF1-4968BEF07C74}"/>
    <cellStyle name="Normal 50 2 5" xfId="4084" xr:uid="{00000000-0005-0000-0000-00007D120000}"/>
    <cellStyle name="Normal 50 2 5 2" xfId="8832" xr:uid="{EB1DB031-91A7-4F92-AA10-CC404B899CD4}"/>
    <cellStyle name="Normal 50 2 6" xfId="6195" xr:uid="{C6E53675-CB41-4ED9-9E78-A930EADB057E}"/>
    <cellStyle name="Normal 50 3" xfId="1140" xr:uid="{00000000-0005-0000-0000-00007E120000}"/>
    <cellStyle name="Normal 50 3 2" xfId="1833" xr:uid="{00000000-0005-0000-0000-00007F120000}"/>
    <cellStyle name="Normal 50 3 2 2" xfId="2742" xr:uid="{00000000-0005-0000-0000-000080120000}"/>
    <cellStyle name="Normal 50 3 2 2 2" xfId="5467" xr:uid="{00000000-0005-0000-0000-000081120000}"/>
    <cellStyle name="Normal 50 3 2 2 2 2" xfId="10172" xr:uid="{7A4A19D9-D5E3-4936-8A3C-3D61CEAD4578}"/>
    <cellStyle name="Normal 50 3 2 2 3" xfId="7569" xr:uid="{34A42F99-6933-4A8A-BC65-9A3FF4F0EE57}"/>
    <cellStyle name="Normal 50 3 2 3" xfId="3647" xr:uid="{00000000-0005-0000-0000-000082120000}"/>
    <cellStyle name="Normal 50 3 2 3 2" xfId="8432" xr:uid="{3F848C61-F75A-49EA-B22D-776E01881338}"/>
    <cellStyle name="Normal 50 3 2 4" xfId="4558" xr:uid="{00000000-0005-0000-0000-000083120000}"/>
    <cellStyle name="Normal 50 3 2 4 2" xfId="9304" xr:uid="{B271CA6B-B6F6-4CF1-82F5-85787A31CECF}"/>
    <cellStyle name="Normal 50 3 2 5" xfId="6706" xr:uid="{CA838056-2889-4AC0-9C02-393D9CD4C155}"/>
    <cellStyle name="Normal 50 3 3" xfId="2264" xr:uid="{00000000-0005-0000-0000-000084120000}"/>
    <cellStyle name="Normal 50 3 3 2" xfId="4992" xr:uid="{00000000-0005-0000-0000-000085120000}"/>
    <cellStyle name="Normal 50 3 3 2 2" xfId="9701" xr:uid="{D18915FD-6723-4E64-A52A-940DC32B8CAD}"/>
    <cellStyle name="Normal 50 3 3 3" xfId="7098" xr:uid="{8D179890-22FB-43AE-8614-E5BA4125437D}"/>
    <cellStyle name="Normal 50 3 4" xfId="3174" xr:uid="{00000000-0005-0000-0000-000086120000}"/>
    <cellStyle name="Normal 50 3 4 2" xfId="7961" xr:uid="{A96E804D-A12F-4BA4-A791-6CD21865A564}"/>
    <cellStyle name="Normal 50 3 5" xfId="4085" xr:uid="{00000000-0005-0000-0000-000087120000}"/>
    <cellStyle name="Normal 50 3 5 2" xfId="8833" xr:uid="{87F39D30-A630-4EF9-8931-D6D2385E329E}"/>
    <cellStyle name="Normal 50 3 6" xfId="6196" xr:uid="{7F2A7478-9DA8-4FC1-A454-F0B060C2A83F}"/>
    <cellStyle name="Normal 50 4" xfId="1141" xr:uid="{00000000-0005-0000-0000-000088120000}"/>
    <cellStyle name="Normal 50 4 2" xfId="1834" xr:uid="{00000000-0005-0000-0000-000089120000}"/>
    <cellStyle name="Normal 50 4 2 2" xfId="2743" xr:uid="{00000000-0005-0000-0000-00008A120000}"/>
    <cellStyle name="Normal 50 4 2 2 2" xfId="5468" xr:uid="{00000000-0005-0000-0000-00008B120000}"/>
    <cellStyle name="Normal 50 4 2 2 2 2" xfId="10173" xr:uid="{FC4E2FE8-ADCC-4377-BB45-C88363375451}"/>
    <cellStyle name="Normal 50 4 2 2 3" xfId="7570" xr:uid="{BF6D1B9E-4724-4B5D-8058-44654778DDBE}"/>
    <cellStyle name="Normal 50 4 2 3" xfId="3648" xr:uid="{00000000-0005-0000-0000-00008C120000}"/>
    <cellStyle name="Normal 50 4 2 3 2" xfId="8433" xr:uid="{71F70D79-EAEE-42C6-BF5B-001E2A2D6F74}"/>
    <cellStyle name="Normal 50 4 2 4" xfId="4559" xr:uid="{00000000-0005-0000-0000-00008D120000}"/>
    <cellStyle name="Normal 50 4 2 4 2" xfId="9305" xr:uid="{B562D256-BBFD-43B2-9E5C-1CE21CD8A502}"/>
    <cellStyle name="Normal 50 4 2 5" xfId="6707" xr:uid="{7D49FC11-6A5B-4BE0-8694-72F657DF9463}"/>
    <cellStyle name="Normal 50 4 3" xfId="2265" xr:uid="{00000000-0005-0000-0000-00008E120000}"/>
    <cellStyle name="Normal 50 4 3 2" xfId="4993" xr:uid="{00000000-0005-0000-0000-00008F120000}"/>
    <cellStyle name="Normal 50 4 3 2 2" xfId="9702" xr:uid="{852CF64C-22AA-4C9E-84B3-C1A45C0BE857}"/>
    <cellStyle name="Normal 50 4 3 3" xfId="7099" xr:uid="{61D39CB0-8F63-4B80-81C7-80ED486B0A00}"/>
    <cellStyle name="Normal 50 4 4" xfId="3175" xr:uid="{00000000-0005-0000-0000-000090120000}"/>
    <cellStyle name="Normal 50 4 4 2" xfId="7962" xr:uid="{9BC7EB2B-80EC-4AE6-8355-7E7C87A91838}"/>
    <cellStyle name="Normal 50 4 5" xfId="4086" xr:uid="{00000000-0005-0000-0000-000091120000}"/>
    <cellStyle name="Normal 50 4 5 2" xfId="8834" xr:uid="{A6155A3F-EC24-41FB-878A-C2B54945A7AB}"/>
    <cellStyle name="Normal 50 4 6" xfId="6197" xr:uid="{55B753A7-FE15-41CF-9440-9F5491E998C8}"/>
    <cellStyle name="Normal 51" xfId="1142" xr:uid="{00000000-0005-0000-0000-000092120000}"/>
    <cellStyle name="Normal 51 2" xfId="1143" xr:uid="{00000000-0005-0000-0000-000093120000}"/>
    <cellStyle name="Normal 51 2 2" xfId="1836" xr:uid="{00000000-0005-0000-0000-000094120000}"/>
    <cellStyle name="Normal 51 2 2 2" xfId="2745" xr:uid="{00000000-0005-0000-0000-000095120000}"/>
    <cellStyle name="Normal 51 2 2 2 2" xfId="5470" xr:uid="{00000000-0005-0000-0000-000096120000}"/>
    <cellStyle name="Normal 51 2 2 2 2 2" xfId="10175" xr:uid="{EEAC3CD7-AFCA-4459-B6F7-1D99666F6E04}"/>
    <cellStyle name="Normal 51 2 2 2 3" xfId="7572" xr:uid="{22C67A79-85DD-4866-AFCB-483BF8D94382}"/>
    <cellStyle name="Normal 51 2 2 3" xfId="3650" xr:uid="{00000000-0005-0000-0000-000097120000}"/>
    <cellStyle name="Normal 51 2 2 3 2" xfId="8435" xr:uid="{337ACB10-893F-4EB7-95F2-9008711C1E52}"/>
    <cellStyle name="Normal 51 2 2 4" xfId="4561" xr:uid="{00000000-0005-0000-0000-000098120000}"/>
    <cellStyle name="Normal 51 2 2 4 2" xfId="9307" xr:uid="{A118FD99-4C19-4285-81DB-F63E5A0E877D}"/>
    <cellStyle name="Normal 51 2 2 5" xfId="6709" xr:uid="{405FEC65-94E5-44B6-8FE2-1AB00C484728}"/>
    <cellStyle name="Normal 51 2 3" xfId="2267" xr:uid="{00000000-0005-0000-0000-000099120000}"/>
    <cellStyle name="Normal 51 2 3 2" xfId="4995" xr:uid="{00000000-0005-0000-0000-00009A120000}"/>
    <cellStyle name="Normal 51 2 3 2 2" xfId="9704" xr:uid="{05E856F3-0C65-4186-AAA2-28DD1DFF51B3}"/>
    <cellStyle name="Normal 51 2 3 3" xfId="7101" xr:uid="{A29CBE9F-8FFA-464C-92B7-D04E47C94BBD}"/>
    <cellStyle name="Normal 51 2 4" xfId="3177" xr:uid="{00000000-0005-0000-0000-00009B120000}"/>
    <cellStyle name="Normal 51 2 4 2" xfId="7964" xr:uid="{BA06440F-6C95-4853-9A37-E49642BE42DA}"/>
    <cellStyle name="Normal 51 2 5" xfId="4088" xr:uid="{00000000-0005-0000-0000-00009C120000}"/>
    <cellStyle name="Normal 51 2 5 2" xfId="8836" xr:uid="{E24DE735-1F50-4E50-AD27-3B0CFD1D8CF3}"/>
    <cellStyle name="Normal 51 2 6" xfId="6199" xr:uid="{49691407-6512-4B0E-BAC2-253319010847}"/>
    <cellStyle name="Normal 51 3" xfId="1144" xr:uid="{00000000-0005-0000-0000-00009D120000}"/>
    <cellStyle name="Normal 51 3 2" xfId="1837" xr:uid="{00000000-0005-0000-0000-00009E120000}"/>
    <cellStyle name="Normal 51 3 2 2" xfId="2746" xr:uid="{00000000-0005-0000-0000-00009F120000}"/>
    <cellStyle name="Normal 51 3 2 2 2" xfId="5471" xr:uid="{00000000-0005-0000-0000-0000A0120000}"/>
    <cellStyle name="Normal 51 3 2 2 2 2" xfId="10176" xr:uid="{0B1B53B3-095C-4552-B833-BB36EC26CFFD}"/>
    <cellStyle name="Normal 51 3 2 2 3" xfId="7573" xr:uid="{4D9ED708-0CAF-4F8C-8E48-8AA943E87CB9}"/>
    <cellStyle name="Normal 51 3 2 3" xfId="3651" xr:uid="{00000000-0005-0000-0000-0000A1120000}"/>
    <cellStyle name="Normal 51 3 2 3 2" xfId="8436" xr:uid="{EBECB480-2290-47F2-A514-42D648039457}"/>
    <cellStyle name="Normal 51 3 2 4" xfId="4562" xr:uid="{00000000-0005-0000-0000-0000A2120000}"/>
    <cellStyle name="Normal 51 3 2 4 2" xfId="9308" xr:uid="{9B5FC90C-BB0E-4329-8F52-9B7489E41CB7}"/>
    <cellStyle name="Normal 51 3 2 5" xfId="6710" xr:uid="{5FDBB7F2-F558-4C31-B2FC-91E2FC080BD6}"/>
    <cellStyle name="Normal 51 3 3" xfId="2268" xr:uid="{00000000-0005-0000-0000-0000A3120000}"/>
    <cellStyle name="Normal 51 3 3 2" xfId="4996" xr:uid="{00000000-0005-0000-0000-0000A4120000}"/>
    <cellStyle name="Normal 51 3 3 2 2" xfId="9705" xr:uid="{35FB0A0C-397A-4052-BEC2-D85840BAA90B}"/>
    <cellStyle name="Normal 51 3 3 3" xfId="7102" xr:uid="{12B2328A-D2B5-4CBD-BE57-7962808CE659}"/>
    <cellStyle name="Normal 51 3 4" xfId="3178" xr:uid="{00000000-0005-0000-0000-0000A5120000}"/>
    <cellStyle name="Normal 51 3 4 2" xfId="7965" xr:uid="{CC297573-7BEC-4788-9CDD-BE16CB070A55}"/>
    <cellStyle name="Normal 51 3 5" xfId="4089" xr:uid="{00000000-0005-0000-0000-0000A6120000}"/>
    <cellStyle name="Normal 51 3 5 2" xfId="8837" xr:uid="{0FEDCC5F-A932-4D63-8CCA-5DC08C10CC5B}"/>
    <cellStyle name="Normal 51 3 6" xfId="6200" xr:uid="{3946BEA6-CD51-43DB-9B47-70ABB7989EA9}"/>
    <cellStyle name="Normal 51 4" xfId="1145" xr:uid="{00000000-0005-0000-0000-0000A7120000}"/>
    <cellStyle name="Normal 51 4 2" xfId="1838" xr:uid="{00000000-0005-0000-0000-0000A8120000}"/>
    <cellStyle name="Normal 51 4 2 2" xfId="2747" xr:uid="{00000000-0005-0000-0000-0000A9120000}"/>
    <cellStyle name="Normal 51 4 2 2 2" xfId="5472" xr:uid="{00000000-0005-0000-0000-0000AA120000}"/>
    <cellStyle name="Normal 51 4 2 2 2 2" xfId="10177" xr:uid="{946F5027-DBBD-4CDF-8F1F-EB743410E0D4}"/>
    <cellStyle name="Normal 51 4 2 2 3" xfId="7574" xr:uid="{F813EC3B-A38B-40E9-BCCB-ABB11B2BBCE0}"/>
    <cellStyle name="Normal 51 4 2 3" xfId="3652" xr:uid="{00000000-0005-0000-0000-0000AB120000}"/>
    <cellStyle name="Normal 51 4 2 3 2" xfId="8437" xr:uid="{6F53C7AF-93E2-419B-B657-01A309288817}"/>
    <cellStyle name="Normal 51 4 2 4" xfId="4563" xr:uid="{00000000-0005-0000-0000-0000AC120000}"/>
    <cellStyle name="Normal 51 4 2 4 2" xfId="9309" xr:uid="{7B456D53-77ED-45B1-9DF9-7C138FCAAB91}"/>
    <cellStyle name="Normal 51 4 2 5" xfId="6711" xr:uid="{6DA916B9-4FFF-4026-8869-B3309540C42C}"/>
    <cellStyle name="Normal 51 4 3" xfId="2269" xr:uid="{00000000-0005-0000-0000-0000AD120000}"/>
    <cellStyle name="Normal 51 4 3 2" xfId="4997" xr:uid="{00000000-0005-0000-0000-0000AE120000}"/>
    <cellStyle name="Normal 51 4 3 2 2" xfId="9706" xr:uid="{A88AA9C4-0803-43D0-871E-1C3146FAE658}"/>
    <cellStyle name="Normal 51 4 3 3" xfId="7103" xr:uid="{C1C7C5B3-A90D-497E-A316-32A9AED5FD12}"/>
    <cellStyle name="Normal 51 4 4" xfId="3179" xr:uid="{00000000-0005-0000-0000-0000AF120000}"/>
    <cellStyle name="Normal 51 4 4 2" xfId="7966" xr:uid="{BAE464DA-E6D6-4772-90F3-C075788A0CB3}"/>
    <cellStyle name="Normal 51 4 5" xfId="4090" xr:uid="{00000000-0005-0000-0000-0000B0120000}"/>
    <cellStyle name="Normal 51 4 5 2" xfId="8838" xr:uid="{E49120CB-CEF5-4108-B8E8-CAFB1D8704CA}"/>
    <cellStyle name="Normal 51 4 6" xfId="6201" xr:uid="{F56CEBD4-CC47-4FBF-B486-35FC13DB44F0}"/>
    <cellStyle name="Normal 51 5" xfId="1835" xr:uid="{00000000-0005-0000-0000-0000B1120000}"/>
    <cellStyle name="Normal 51 5 2" xfId="2744" xr:uid="{00000000-0005-0000-0000-0000B2120000}"/>
    <cellStyle name="Normal 51 5 2 2" xfId="5469" xr:uid="{00000000-0005-0000-0000-0000B3120000}"/>
    <cellStyle name="Normal 51 5 2 2 2" xfId="10174" xr:uid="{79B4BE80-6AFE-4759-9356-C9165333DC2D}"/>
    <cellStyle name="Normal 51 5 2 3" xfId="7571" xr:uid="{3E97C85D-8592-49DB-A8C7-B95A0A8CBE20}"/>
    <cellStyle name="Normal 51 5 3" xfId="3649" xr:uid="{00000000-0005-0000-0000-0000B4120000}"/>
    <cellStyle name="Normal 51 5 3 2" xfId="8434" xr:uid="{117CDA87-C433-4DDA-BAEC-FCADE4675CF0}"/>
    <cellStyle name="Normal 51 5 4" xfId="4560" xr:uid="{00000000-0005-0000-0000-0000B5120000}"/>
    <cellStyle name="Normal 51 5 4 2" xfId="9306" xr:uid="{188ECF22-50E3-4D6E-83F7-E2B4A7284E18}"/>
    <cellStyle name="Normal 51 5 5" xfId="6708" xr:uid="{2F72B763-6B30-4F7F-B914-C1B2F0238273}"/>
    <cellStyle name="Normal 51 6" xfId="2266" xr:uid="{00000000-0005-0000-0000-0000B6120000}"/>
    <cellStyle name="Normal 51 6 2" xfId="4994" xr:uid="{00000000-0005-0000-0000-0000B7120000}"/>
    <cellStyle name="Normal 51 6 2 2" xfId="9703" xr:uid="{DCEBC909-C672-47AB-8FF0-A6D7CCD5F98F}"/>
    <cellStyle name="Normal 51 6 3" xfId="7100" xr:uid="{92E8C00D-6FAA-4A78-A5FF-F56B2F33FA2C}"/>
    <cellStyle name="Normal 51 7" xfId="3176" xr:uid="{00000000-0005-0000-0000-0000B8120000}"/>
    <cellStyle name="Normal 51 7 2" xfId="7963" xr:uid="{AE0407CD-418A-4F16-B40A-41A9290728EA}"/>
    <cellStyle name="Normal 51 8" xfId="4087" xr:uid="{00000000-0005-0000-0000-0000B9120000}"/>
    <cellStyle name="Normal 51 8 2" xfId="8835" xr:uid="{ED4F65EE-FAAE-4BE0-B0DF-B27187FE8FA8}"/>
    <cellStyle name="Normal 51 9" xfId="6198" xr:uid="{3BC764BE-B152-4AB1-917F-CDD6A9D97473}"/>
    <cellStyle name="Normal 52" xfId="1146" xr:uid="{00000000-0005-0000-0000-0000BA120000}"/>
    <cellStyle name="Normal 52 2" xfId="1147" xr:uid="{00000000-0005-0000-0000-0000BB120000}"/>
    <cellStyle name="Normal 52 2 2" xfId="1840" xr:uid="{00000000-0005-0000-0000-0000BC120000}"/>
    <cellStyle name="Normal 52 2 2 2" xfId="2749" xr:uid="{00000000-0005-0000-0000-0000BD120000}"/>
    <cellStyle name="Normal 52 2 2 2 2" xfId="5474" xr:uid="{00000000-0005-0000-0000-0000BE120000}"/>
    <cellStyle name="Normal 52 2 2 2 2 2" xfId="10179" xr:uid="{C0BF6665-0235-495B-BAD1-508B59E926E2}"/>
    <cellStyle name="Normal 52 2 2 2 3" xfId="7576" xr:uid="{7A71C6BC-A513-435D-A417-0E9C8CB548E2}"/>
    <cellStyle name="Normal 52 2 2 3" xfId="3654" xr:uid="{00000000-0005-0000-0000-0000BF120000}"/>
    <cellStyle name="Normal 52 2 2 3 2" xfId="8439" xr:uid="{F9F7B513-0F60-414D-9514-2A35814C9B29}"/>
    <cellStyle name="Normal 52 2 2 4" xfId="4565" xr:uid="{00000000-0005-0000-0000-0000C0120000}"/>
    <cellStyle name="Normal 52 2 2 4 2" xfId="9311" xr:uid="{5A700E52-97E9-412B-A27A-6DA5283EC37E}"/>
    <cellStyle name="Normal 52 2 2 5" xfId="6713" xr:uid="{C59A4EC6-9A6D-4AC3-BC76-02E4338C16C8}"/>
    <cellStyle name="Normal 52 2 3" xfId="2271" xr:uid="{00000000-0005-0000-0000-0000C1120000}"/>
    <cellStyle name="Normal 52 2 3 2" xfId="4999" xr:uid="{00000000-0005-0000-0000-0000C2120000}"/>
    <cellStyle name="Normal 52 2 3 2 2" xfId="9708" xr:uid="{6BDC8DFF-FCEC-47A6-8EB7-418AF41232A6}"/>
    <cellStyle name="Normal 52 2 3 3" xfId="7105" xr:uid="{FBF93DEC-49E8-40A7-BB5E-21B1E24FAA65}"/>
    <cellStyle name="Normal 52 2 4" xfId="3181" xr:uid="{00000000-0005-0000-0000-0000C3120000}"/>
    <cellStyle name="Normal 52 2 4 2" xfId="7968" xr:uid="{CBCF20BD-17B0-4DD8-AF67-94F672467299}"/>
    <cellStyle name="Normal 52 2 5" xfId="4092" xr:uid="{00000000-0005-0000-0000-0000C4120000}"/>
    <cellStyle name="Normal 52 2 5 2" xfId="8840" xr:uid="{4BB7AE26-1548-474F-AC47-150769DDC734}"/>
    <cellStyle name="Normal 52 2 6" xfId="6203" xr:uid="{9145DFC5-7C9B-4453-835D-14A79729C0B6}"/>
    <cellStyle name="Normal 52 3" xfId="1148" xr:uid="{00000000-0005-0000-0000-0000C5120000}"/>
    <cellStyle name="Normal 52 3 2" xfId="1841" xr:uid="{00000000-0005-0000-0000-0000C6120000}"/>
    <cellStyle name="Normal 52 3 2 2" xfId="2750" xr:uid="{00000000-0005-0000-0000-0000C7120000}"/>
    <cellStyle name="Normal 52 3 2 2 2" xfId="5475" xr:uid="{00000000-0005-0000-0000-0000C8120000}"/>
    <cellStyle name="Normal 52 3 2 2 2 2" xfId="10180" xr:uid="{912EFC66-A934-4C21-BA8E-C41FAA32A7B5}"/>
    <cellStyle name="Normal 52 3 2 2 3" xfId="7577" xr:uid="{1841B142-04CE-4031-98C9-7DE73DC3A5D2}"/>
    <cellStyle name="Normal 52 3 2 3" xfId="3655" xr:uid="{00000000-0005-0000-0000-0000C9120000}"/>
    <cellStyle name="Normal 52 3 2 3 2" xfId="8440" xr:uid="{AAB0F28D-E83D-4388-A3DE-E59BD45B61DD}"/>
    <cellStyle name="Normal 52 3 2 4" xfId="4566" xr:uid="{00000000-0005-0000-0000-0000CA120000}"/>
    <cellStyle name="Normal 52 3 2 4 2" xfId="9312" xr:uid="{9183E423-C68C-4AD4-8927-85012239E2B5}"/>
    <cellStyle name="Normal 52 3 2 5" xfId="6714" xr:uid="{8A3ED992-DB0F-4705-AA6D-EA494E116BF2}"/>
    <cellStyle name="Normal 52 3 3" xfId="2272" xr:uid="{00000000-0005-0000-0000-0000CB120000}"/>
    <cellStyle name="Normal 52 3 3 2" xfId="5000" xr:uid="{00000000-0005-0000-0000-0000CC120000}"/>
    <cellStyle name="Normal 52 3 3 2 2" xfId="9709" xr:uid="{30FE1F93-1E16-429C-A965-AB691DD54739}"/>
    <cellStyle name="Normal 52 3 3 3" xfId="7106" xr:uid="{52652B98-7210-48B3-B026-B01A1A62E589}"/>
    <cellStyle name="Normal 52 3 4" xfId="3182" xr:uid="{00000000-0005-0000-0000-0000CD120000}"/>
    <cellStyle name="Normal 52 3 4 2" xfId="7969" xr:uid="{FA8B8B80-C036-4B49-8E9A-F6A00F909158}"/>
    <cellStyle name="Normal 52 3 5" xfId="4093" xr:uid="{00000000-0005-0000-0000-0000CE120000}"/>
    <cellStyle name="Normal 52 3 5 2" xfId="8841" xr:uid="{7DB242CE-4F48-4245-81D5-9FD1D7CD5EAD}"/>
    <cellStyle name="Normal 52 3 6" xfId="6204" xr:uid="{48AFC465-30BF-4995-B839-F3081F2DB323}"/>
    <cellStyle name="Normal 52 4" xfId="1149" xr:uid="{00000000-0005-0000-0000-0000CF120000}"/>
    <cellStyle name="Normal 52 4 2" xfId="1842" xr:uid="{00000000-0005-0000-0000-0000D0120000}"/>
    <cellStyle name="Normal 52 4 2 2" xfId="2751" xr:uid="{00000000-0005-0000-0000-0000D1120000}"/>
    <cellStyle name="Normal 52 4 2 2 2" xfId="5476" xr:uid="{00000000-0005-0000-0000-0000D2120000}"/>
    <cellStyle name="Normal 52 4 2 2 2 2" xfId="10181" xr:uid="{80431A61-6084-4510-92A6-667F36E5CEC6}"/>
    <cellStyle name="Normal 52 4 2 2 3" xfId="7578" xr:uid="{DAB9D6D5-094D-42E4-B1AA-8C66BB9B9BDA}"/>
    <cellStyle name="Normal 52 4 2 3" xfId="3656" xr:uid="{00000000-0005-0000-0000-0000D3120000}"/>
    <cellStyle name="Normal 52 4 2 3 2" xfId="8441" xr:uid="{76403D27-D8CD-424E-818C-1E63D0834CD8}"/>
    <cellStyle name="Normal 52 4 2 4" xfId="4567" xr:uid="{00000000-0005-0000-0000-0000D4120000}"/>
    <cellStyle name="Normal 52 4 2 4 2" xfId="9313" xr:uid="{CC7A8C2E-5AE1-4B09-AA7A-8EA80DA680F8}"/>
    <cellStyle name="Normal 52 4 2 5" xfId="6715" xr:uid="{AAAAAFBB-1309-48AE-8A06-49552994851A}"/>
    <cellStyle name="Normal 52 4 3" xfId="2273" xr:uid="{00000000-0005-0000-0000-0000D5120000}"/>
    <cellStyle name="Normal 52 4 3 2" xfId="5001" xr:uid="{00000000-0005-0000-0000-0000D6120000}"/>
    <cellStyle name="Normal 52 4 3 2 2" xfId="9710" xr:uid="{368855CD-5F9D-4467-B14F-3A7D3F7E7C57}"/>
    <cellStyle name="Normal 52 4 3 3" xfId="7107" xr:uid="{E0A0008B-11A3-44F3-B0FA-1A2489E56BDE}"/>
    <cellStyle name="Normal 52 4 4" xfId="3183" xr:uid="{00000000-0005-0000-0000-0000D7120000}"/>
    <cellStyle name="Normal 52 4 4 2" xfId="7970" xr:uid="{AA4378CC-DF68-4E21-AF56-752F24191719}"/>
    <cellStyle name="Normal 52 4 5" xfId="4094" xr:uid="{00000000-0005-0000-0000-0000D8120000}"/>
    <cellStyle name="Normal 52 4 5 2" xfId="8842" xr:uid="{BA67D9B5-A967-47EF-9EFE-E190C7B5EEA2}"/>
    <cellStyle name="Normal 52 4 6" xfId="6205" xr:uid="{E1A582B7-D602-4A6D-AAC4-12E65DD20165}"/>
    <cellStyle name="Normal 52 5" xfId="1839" xr:uid="{00000000-0005-0000-0000-0000D9120000}"/>
    <cellStyle name="Normal 52 5 2" xfId="2748" xr:uid="{00000000-0005-0000-0000-0000DA120000}"/>
    <cellStyle name="Normal 52 5 2 2" xfId="5473" xr:uid="{00000000-0005-0000-0000-0000DB120000}"/>
    <cellStyle name="Normal 52 5 2 2 2" xfId="10178" xr:uid="{9BCE3FD8-78BE-4994-81B1-2B6793DC61FF}"/>
    <cellStyle name="Normal 52 5 2 3" xfId="7575" xr:uid="{F2071EF3-FEC6-4A83-B266-47D57422C908}"/>
    <cellStyle name="Normal 52 5 3" xfId="3653" xr:uid="{00000000-0005-0000-0000-0000DC120000}"/>
    <cellStyle name="Normal 52 5 3 2" xfId="8438" xr:uid="{3477FE09-EE2F-440D-AF75-529EE62526F2}"/>
    <cellStyle name="Normal 52 5 4" xfId="4564" xr:uid="{00000000-0005-0000-0000-0000DD120000}"/>
    <cellStyle name="Normal 52 5 4 2" xfId="9310" xr:uid="{9310CC6F-2B5F-4C5E-B91C-05DF0C8E2B3F}"/>
    <cellStyle name="Normal 52 5 5" xfId="6712" xr:uid="{97F1A4FC-7928-49A1-BBF5-53613671592A}"/>
    <cellStyle name="Normal 52 6" xfId="2270" xr:uid="{00000000-0005-0000-0000-0000DE120000}"/>
    <cellStyle name="Normal 52 6 2" xfId="4998" xr:uid="{00000000-0005-0000-0000-0000DF120000}"/>
    <cellStyle name="Normal 52 6 2 2" xfId="9707" xr:uid="{53950927-CE16-499C-9DB1-31AE57CD7792}"/>
    <cellStyle name="Normal 52 6 3" xfId="7104" xr:uid="{EE591243-7F35-4F46-91C5-718244B7E5C4}"/>
    <cellStyle name="Normal 52 7" xfId="3180" xr:uid="{00000000-0005-0000-0000-0000E0120000}"/>
    <cellStyle name="Normal 52 7 2" xfId="7967" xr:uid="{37B848FB-55ED-4BAD-8374-B44A7644887D}"/>
    <cellStyle name="Normal 52 8" xfId="4091" xr:uid="{00000000-0005-0000-0000-0000E1120000}"/>
    <cellStyle name="Normal 52 8 2" xfId="8839" xr:uid="{82A727C0-353C-4E7D-99E9-B082FE2B2E10}"/>
    <cellStyle name="Normal 52 9" xfId="6202" xr:uid="{4885F1E4-5C6E-4CB4-BE3F-A4BBD89D5C95}"/>
    <cellStyle name="Normal 53 2" xfId="1150" xr:uid="{00000000-0005-0000-0000-0000E2120000}"/>
    <cellStyle name="Normal 53 2 2" xfId="1843" xr:uid="{00000000-0005-0000-0000-0000E3120000}"/>
    <cellStyle name="Normal 53 2 2 2" xfId="2752" xr:uid="{00000000-0005-0000-0000-0000E4120000}"/>
    <cellStyle name="Normal 53 2 2 2 2" xfId="5477" xr:uid="{00000000-0005-0000-0000-0000E5120000}"/>
    <cellStyle name="Normal 53 2 2 2 2 2" xfId="10182" xr:uid="{A303C65D-E4FA-46DF-A9B2-12B8F85522F9}"/>
    <cellStyle name="Normal 53 2 2 2 3" xfId="7579" xr:uid="{8C57A665-83C5-4BD2-AB9D-19BA2D60A9FC}"/>
    <cellStyle name="Normal 53 2 2 3" xfId="3657" xr:uid="{00000000-0005-0000-0000-0000E6120000}"/>
    <cellStyle name="Normal 53 2 2 3 2" xfId="8442" xr:uid="{158D47A8-D85C-4974-921D-5B705D5B9EBD}"/>
    <cellStyle name="Normal 53 2 2 4" xfId="4568" xr:uid="{00000000-0005-0000-0000-0000E7120000}"/>
    <cellStyle name="Normal 53 2 2 4 2" xfId="9314" xr:uid="{0250A27B-996D-4491-ADA0-EB9C47A6FB63}"/>
    <cellStyle name="Normal 53 2 2 5" xfId="6716" xr:uid="{6F955C75-29D8-402C-ADE7-AD2BBE0D17ED}"/>
    <cellStyle name="Normal 53 2 3" xfId="2274" xr:uid="{00000000-0005-0000-0000-0000E8120000}"/>
    <cellStyle name="Normal 53 2 3 2" xfId="5002" xr:uid="{00000000-0005-0000-0000-0000E9120000}"/>
    <cellStyle name="Normal 53 2 3 2 2" xfId="9711" xr:uid="{478CE578-1D84-44D0-923B-7A612BE18839}"/>
    <cellStyle name="Normal 53 2 3 3" xfId="7108" xr:uid="{F2E1C8C5-4384-4D37-A3BB-4AB96411504E}"/>
    <cellStyle name="Normal 53 2 4" xfId="3184" xr:uid="{00000000-0005-0000-0000-0000EA120000}"/>
    <cellStyle name="Normal 53 2 4 2" xfId="7971" xr:uid="{2611E5AB-F5BC-4699-96DB-69B2B058154E}"/>
    <cellStyle name="Normal 53 2 5" xfId="4095" xr:uid="{00000000-0005-0000-0000-0000EB120000}"/>
    <cellStyle name="Normal 53 2 5 2" xfId="8843" xr:uid="{981E1D34-6776-4B3B-A945-F315C15194EF}"/>
    <cellStyle name="Normal 53 2 6" xfId="6206" xr:uid="{49F35B28-F553-4743-BFB0-681344C486AF}"/>
    <cellStyle name="Normal 53 3" xfId="1151" xr:uid="{00000000-0005-0000-0000-0000EC120000}"/>
    <cellStyle name="Normal 53 3 2" xfId="1844" xr:uid="{00000000-0005-0000-0000-0000ED120000}"/>
    <cellStyle name="Normal 53 3 2 2" xfId="2753" xr:uid="{00000000-0005-0000-0000-0000EE120000}"/>
    <cellStyle name="Normal 53 3 2 2 2" xfId="5478" xr:uid="{00000000-0005-0000-0000-0000EF120000}"/>
    <cellStyle name="Normal 53 3 2 2 2 2" xfId="10183" xr:uid="{561FF6A0-DE65-4C97-A20D-710F79100A2E}"/>
    <cellStyle name="Normal 53 3 2 2 3" xfId="7580" xr:uid="{FCBB507C-28F4-4EC1-9071-18A1B1497F06}"/>
    <cellStyle name="Normal 53 3 2 3" xfId="3658" xr:uid="{00000000-0005-0000-0000-0000F0120000}"/>
    <cellStyle name="Normal 53 3 2 3 2" xfId="8443" xr:uid="{CA485D68-25EC-4E8A-BA08-8C21C67FEDD0}"/>
    <cellStyle name="Normal 53 3 2 4" xfId="4569" xr:uid="{00000000-0005-0000-0000-0000F1120000}"/>
    <cellStyle name="Normal 53 3 2 4 2" xfId="9315" xr:uid="{87FE032C-13CB-4D5C-9B63-9DF39C69D47B}"/>
    <cellStyle name="Normal 53 3 2 5" xfId="6717" xr:uid="{043CE773-40FB-4EE3-AD2F-5C29E812777F}"/>
    <cellStyle name="Normal 53 3 3" xfId="2275" xr:uid="{00000000-0005-0000-0000-0000F2120000}"/>
    <cellStyle name="Normal 53 3 3 2" xfId="5003" xr:uid="{00000000-0005-0000-0000-0000F3120000}"/>
    <cellStyle name="Normal 53 3 3 2 2" xfId="9712" xr:uid="{C9A1251B-08BA-4B80-BF1D-AA36AD9384B0}"/>
    <cellStyle name="Normal 53 3 3 3" xfId="7109" xr:uid="{06BB11CC-B80A-4D50-A40D-AAEF2B394456}"/>
    <cellStyle name="Normal 53 3 4" xfId="3185" xr:uid="{00000000-0005-0000-0000-0000F4120000}"/>
    <cellStyle name="Normal 53 3 4 2" xfId="7972" xr:uid="{9F54ED99-81AC-4E18-88CA-2D054BBE3D89}"/>
    <cellStyle name="Normal 53 3 5" xfId="4096" xr:uid="{00000000-0005-0000-0000-0000F5120000}"/>
    <cellStyle name="Normal 53 3 5 2" xfId="8844" xr:uid="{EBD912A3-FA58-4221-AA3A-4EF2612409F1}"/>
    <cellStyle name="Normal 53 3 6" xfId="6207" xr:uid="{5689F3E1-0441-4056-AA97-B9F6832B3D9F}"/>
    <cellStyle name="Normal 53 4" xfId="1152" xr:uid="{00000000-0005-0000-0000-0000F6120000}"/>
    <cellStyle name="Normal 53 4 2" xfId="1845" xr:uid="{00000000-0005-0000-0000-0000F7120000}"/>
    <cellStyle name="Normal 53 4 2 2" xfId="2754" xr:uid="{00000000-0005-0000-0000-0000F8120000}"/>
    <cellStyle name="Normal 53 4 2 2 2" xfId="5479" xr:uid="{00000000-0005-0000-0000-0000F9120000}"/>
    <cellStyle name="Normal 53 4 2 2 2 2" xfId="10184" xr:uid="{14D96985-525C-4658-83F0-50DDA7E42C5B}"/>
    <cellStyle name="Normal 53 4 2 2 3" xfId="7581" xr:uid="{1ED823FC-7102-49F8-8B1C-3CAEEBB150BF}"/>
    <cellStyle name="Normal 53 4 2 3" xfId="3659" xr:uid="{00000000-0005-0000-0000-0000FA120000}"/>
    <cellStyle name="Normal 53 4 2 3 2" xfId="8444" xr:uid="{4D2DF053-E59E-4C05-A27B-CE6D64507AFB}"/>
    <cellStyle name="Normal 53 4 2 4" xfId="4570" xr:uid="{00000000-0005-0000-0000-0000FB120000}"/>
    <cellStyle name="Normal 53 4 2 4 2" xfId="9316" xr:uid="{11310E5D-381E-445B-B68E-5191025636B1}"/>
    <cellStyle name="Normal 53 4 2 5" xfId="6718" xr:uid="{5FDE79FC-1D11-457A-A269-4D96C309D73B}"/>
    <cellStyle name="Normal 53 4 3" xfId="2276" xr:uid="{00000000-0005-0000-0000-0000FC120000}"/>
    <cellStyle name="Normal 53 4 3 2" xfId="5004" xr:uid="{00000000-0005-0000-0000-0000FD120000}"/>
    <cellStyle name="Normal 53 4 3 2 2" xfId="9713" xr:uid="{F085B664-EF80-43E1-9469-432EC44D8E8B}"/>
    <cellStyle name="Normal 53 4 3 3" xfId="7110" xr:uid="{14E42CFF-6EF5-442B-B94E-2081E6814D19}"/>
    <cellStyle name="Normal 53 4 4" xfId="3186" xr:uid="{00000000-0005-0000-0000-0000FE120000}"/>
    <cellStyle name="Normal 53 4 4 2" xfId="7973" xr:uid="{027A201A-8E69-49F3-8063-5B811F446691}"/>
    <cellStyle name="Normal 53 4 5" xfId="4097" xr:uid="{00000000-0005-0000-0000-0000FF120000}"/>
    <cellStyle name="Normal 53 4 5 2" xfId="8845" xr:uid="{32C6E52B-A858-4DCA-ACD9-E693C2DD18B5}"/>
    <cellStyle name="Normal 53 4 6" xfId="6208" xr:uid="{D1324BD5-9A74-4EE0-9BF0-A9113E7B1BD9}"/>
    <cellStyle name="Normal 54 2" xfId="1153" xr:uid="{00000000-0005-0000-0000-000000130000}"/>
    <cellStyle name="Normal 54 2 2" xfId="1846" xr:uid="{00000000-0005-0000-0000-000001130000}"/>
    <cellStyle name="Normal 54 2 2 2" xfId="2755" xr:uid="{00000000-0005-0000-0000-000002130000}"/>
    <cellStyle name="Normal 54 2 2 2 2" xfId="5480" xr:uid="{00000000-0005-0000-0000-000003130000}"/>
    <cellStyle name="Normal 54 2 2 2 2 2" xfId="10185" xr:uid="{303B14FD-37E3-4E23-BA04-F31A053B5F48}"/>
    <cellStyle name="Normal 54 2 2 2 3" xfId="7582" xr:uid="{FD6E2EE8-7F96-4361-BA42-789D81149703}"/>
    <cellStyle name="Normal 54 2 2 3" xfId="3660" xr:uid="{00000000-0005-0000-0000-000004130000}"/>
    <cellStyle name="Normal 54 2 2 3 2" xfId="8445" xr:uid="{7CD5A536-876E-4530-A131-26AF6A05F2EA}"/>
    <cellStyle name="Normal 54 2 2 4" xfId="4571" xr:uid="{00000000-0005-0000-0000-000005130000}"/>
    <cellStyle name="Normal 54 2 2 4 2" xfId="9317" xr:uid="{557B77A3-2C58-41F7-B948-4382702A72A1}"/>
    <cellStyle name="Normal 54 2 2 5" xfId="6719" xr:uid="{85A3242B-21A1-4049-B888-6362A60A49F3}"/>
    <cellStyle name="Normal 54 2 3" xfId="2277" xr:uid="{00000000-0005-0000-0000-000006130000}"/>
    <cellStyle name="Normal 54 2 3 2" xfId="5005" xr:uid="{00000000-0005-0000-0000-000007130000}"/>
    <cellStyle name="Normal 54 2 3 2 2" xfId="9714" xr:uid="{2A508FD0-EC5B-49B1-8C7A-6177326D684C}"/>
    <cellStyle name="Normal 54 2 3 3" xfId="7111" xr:uid="{0B5894A9-F3C3-4468-AB63-8298035933A5}"/>
    <cellStyle name="Normal 54 2 4" xfId="3187" xr:uid="{00000000-0005-0000-0000-000008130000}"/>
    <cellStyle name="Normal 54 2 4 2" xfId="7974" xr:uid="{1D99BB16-896D-40C5-8721-0A1579D4F369}"/>
    <cellStyle name="Normal 54 2 5" xfId="4098" xr:uid="{00000000-0005-0000-0000-000009130000}"/>
    <cellStyle name="Normal 54 2 5 2" xfId="8846" xr:uid="{E1669FB5-F22A-48C6-9BF6-DC2687E152F1}"/>
    <cellStyle name="Normal 54 2 6" xfId="6209" xr:uid="{9AF257FB-BC67-48A5-9921-461B2BF158D8}"/>
    <cellStyle name="Normal 54 3" xfId="1154" xr:uid="{00000000-0005-0000-0000-00000A130000}"/>
    <cellStyle name="Normal 54 3 2" xfId="1847" xr:uid="{00000000-0005-0000-0000-00000B130000}"/>
    <cellStyle name="Normal 54 3 2 2" xfId="2756" xr:uid="{00000000-0005-0000-0000-00000C130000}"/>
    <cellStyle name="Normal 54 3 2 2 2" xfId="5481" xr:uid="{00000000-0005-0000-0000-00000D130000}"/>
    <cellStyle name="Normal 54 3 2 2 2 2" xfId="10186" xr:uid="{A4E9C714-D323-43D4-94D3-14E5024ABDA7}"/>
    <cellStyle name="Normal 54 3 2 2 3" xfId="7583" xr:uid="{026C6A3B-B94C-47AD-99C3-D0FCDD449EF9}"/>
    <cellStyle name="Normal 54 3 2 3" xfId="3661" xr:uid="{00000000-0005-0000-0000-00000E130000}"/>
    <cellStyle name="Normal 54 3 2 3 2" xfId="8446" xr:uid="{467436C1-EA2F-4F2A-98E6-74FB2C819C81}"/>
    <cellStyle name="Normal 54 3 2 4" xfId="4572" xr:uid="{00000000-0005-0000-0000-00000F130000}"/>
    <cellStyle name="Normal 54 3 2 4 2" xfId="9318" xr:uid="{84FFF3FB-4905-4CF8-9CFC-85B9DBE701CD}"/>
    <cellStyle name="Normal 54 3 2 5" xfId="6720" xr:uid="{1098C38B-D0E2-45E3-9CA0-B3A316287601}"/>
    <cellStyle name="Normal 54 3 3" xfId="2278" xr:uid="{00000000-0005-0000-0000-000010130000}"/>
    <cellStyle name="Normal 54 3 3 2" xfId="5006" xr:uid="{00000000-0005-0000-0000-000011130000}"/>
    <cellStyle name="Normal 54 3 3 2 2" xfId="9715" xr:uid="{D3AB0559-93F4-4A94-973E-72FADCA407D4}"/>
    <cellStyle name="Normal 54 3 3 3" xfId="7112" xr:uid="{9FAE2640-1FC7-485B-A981-289C1016B4FD}"/>
    <cellStyle name="Normal 54 3 4" xfId="3188" xr:uid="{00000000-0005-0000-0000-000012130000}"/>
    <cellStyle name="Normal 54 3 4 2" xfId="7975" xr:uid="{AF2FA9DC-B61D-4ECD-ADAD-F98635465BBD}"/>
    <cellStyle name="Normal 54 3 5" xfId="4099" xr:uid="{00000000-0005-0000-0000-000013130000}"/>
    <cellStyle name="Normal 54 3 5 2" xfId="8847" xr:uid="{5DA566E2-6386-4AF2-8950-0D71A76992FA}"/>
    <cellStyle name="Normal 54 3 6" xfId="6210" xr:uid="{35AC97C3-11A7-434E-90C1-6C7A0FEC0B23}"/>
    <cellStyle name="Normal 54 4" xfId="1155" xr:uid="{00000000-0005-0000-0000-000014130000}"/>
    <cellStyle name="Normal 54 4 2" xfId="1848" xr:uid="{00000000-0005-0000-0000-000015130000}"/>
    <cellStyle name="Normal 54 4 2 2" xfId="2757" xr:uid="{00000000-0005-0000-0000-000016130000}"/>
    <cellStyle name="Normal 54 4 2 2 2" xfId="5482" xr:uid="{00000000-0005-0000-0000-000017130000}"/>
    <cellStyle name="Normal 54 4 2 2 2 2" xfId="10187" xr:uid="{38B74D90-2104-48DB-A813-48F8712320FB}"/>
    <cellStyle name="Normal 54 4 2 2 3" xfId="7584" xr:uid="{D75BA003-BF41-4B3D-A182-D7D83519CA1A}"/>
    <cellStyle name="Normal 54 4 2 3" xfId="3662" xr:uid="{00000000-0005-0000-0000-000018130000}"/>
    <cellStyle name="Normal 54 4 2 3 2" xfId="8447" xr:uid="{423913C7-D117-4068-B6DF-9A37586CCF9D}"/>
    <cellStyle name="Normal 54 4 2 4" xfId="4573" xr:uid="{00000000-0005-0000-0000-000019130000}"/>
    <cellStyle name="Normal 54 4 2 4 2" xfId="9319" xr:uid="{C0F44608-A13A-421F-936D-9AB1CF7E57D2}"/>
    <cellStyle name="Normal 54 4 2 5" xfId="6721" xr:uid="{917BA41F-093D-43B4-A749-78C60988725B}"/>
    <cellStyle name="Normal 54 4 3" xfId="2279" xr:uid="{00000000-0005-0000-0000-00001A130000}"/>
    <cellStyle name="Normal 54 4 3 2" xfId="5007" xr:uid="{00000000-0005-0000-0000-00001B130000}"/>
    <cellStyle name="Normal 54 4 3 2 2" xfId="9716" xr:uid="{8553B045-B161-4A64-986C-40F74C3D80A7}"/>
    <cellStyle name="Normal 54 4 3 3" xfId="7113" xr:uid="{4328EB91-A2D9-4D17-9508-B56B862C84E6}"/>
    <cellStyle name="Normal 54 4 4" xfId="3189" xr:uid="{00000000-0005-0000-0000-00001C130000}"/>
    <cellStyle name="Normal 54 4 4 2" xfId="7976" xr:uid="{31A609DD-7CEF-4E33-96CA-1CB23374A513}"/>
    <cellStyle name="Normal 54 4 5" xfId="4100" xr:uid="{00000000-0005-0000-0000-00001D130000}"/>
    <cellStyle name="Normal 54 4 5 2" xfId="8848" xr:uid="{CBC0F104-A81D-48FF-BC44-E9E4A6395D7D}"/>
    <cellStyle name="Normal 54 4 6" xfId="6211" xr:uid="{F904768E-2C53-4E7A-8033-BC538C31A599}"/>
    <cellStyle name="Normal 55" xfId="1156" xr:uid="{00000000-0005-0000-0000-00001E130000}"/>
    <cellStyle name="Normal 55 2" xfId="1157" xr:uid="{00000000-0005-0000-0000-00001F130000}"/>
    <cellStyle name="Normal 55 2 2" xfId="1850" xr:uid="{00000000-0005-0000-0000-000020130000}"/>
    <cellStyle name="Normal 55 2 2 2" xfId="2759" xr:uid="{00000000-0005-0000-0000-000021130000}"/>
    <cellStyle name="Normal 55 2 2 2 2" xfId="5484" xr:uid="{00000000-0005-0000-0000-000022130000}"/>
    <cellStyle name="Normal 55 2 2 2 2 2" xfId="10189" xr:uid="{8692A3A1-F1E1-48A6-AB22-9E6D17089CA1}"/>
    <cellStyle name="Normal 55 2 2 2 3" xfId="7586" xr:uid="{F93296AF-2715-4C06-9042-9A76CC1C12F1}"/>
    <cellStyle name="Normal 55 2 2 3" xfId="3664" xr:uid="{00000000-0005-0000-0000-000023130000}"/>
    <cellStyle name="Normal 55 2 2 3 2" xfId="8449" xr:uid="{C4C269A5-DF72-4D4E-88EE-8D7D7CA2F751}"/>
    <cellStyle name="Normal 55 2 2 4" xfId="4575" xr:uid="{00000000-0005-0000-0000-000024130000}"/>
    <cellStyle name="Normal 55 2 2 4 2" xfId="9321" xr:uid="{220C40D7-13F9-4CFD-9C10-B7A7C360F236}"/>
    <cellStyle name="Normal 55 2 2 5" xfId="6723" xr:uid="{699AF46E-5152-4C57-8175-EB35C3AC6638}"/>
    <cellStyle name="Normal 55 2 3" xfId="2281" xr:uid="{00000000-0005-0000-0000-000025130000}"/>
    <cellStyle name="Normal 55 2 3 2" xfId="5009" xr:uid="{00000000-0005-0000-0000-000026130000}"/>
    <cellStyle name="Normal 55 2 3 2 2" xfId="9718" xr:uid="{7679E4A7-9C53-4B9A-BC2E-2CCF504E5BFD}"/>
    <cellStyle name="Normal 55 2 3 3" xfId="7115" xr:uid="{82014CD2-1152-498A-8D2E-1AD2FF5503D9}"/>
    <cellStyle name="Normal 55 2 4" xfId="3191" xr:uid="{00000000-0005-0000-0000-000027130000}"/>
    <cellStyle name="Normal 55 2 4 2" xfId="7978" xr:uid="{507A557B-FB41-427B-8D29-BD378A562591}"/>
    <cellStyle name="Normal 55 2 5" xfId="4102" xr:uid="{00000000-0005-0000-0000-000028130000}"/>
    <cellStyle name="Normal 55 2 5 2" xfId="8850" xr:uid="{F4829BFE-13CF-43CD-9993-6FA692164611}"/>
    <cellStyle name="Normal 55 2 6" xfId="6213" xr:uid="{40AB8D84-C95C-4740-9F9E-E2F7001179B5}"/>
    <cellStyle name="Normal 55 3" xfId="1158" xr:uid="{00000000-0005-0000-0000-000029130000}"/>
    <cellStyle name="Normal 55 3 2" xfId="1851" xr:uid="{00000000-0005-0000-0000-00002A130000}"/>
    <cellStyle name="Normal 55 3 2 2" xfId="2760" xr:uid="{00000000-0005-0000-0000-00002B130000}"/>
    <cellStyle name="Normal 55 3 2 2 2" xfId="5485" xr:uid="{00000000-0005-0000-0000-00002C130000}"/>
    <cellStyle name="Normal 55 3 2 2 2 2" xfId="10190" xr:uid="{49169C60-8F76-4396-A49A-7A5D23962390}"/>
    <cellStyle name="Normal 55 3 2 2 3" xfId="7587" xr:uid="{DF56049F-6772-4BE2-9CB7-EBEFC861B805}"/>
    <cellStyle name="Normal 55 3 2 3" xfId="3665" xr:uid="{00000000-0005-0000-0000-00002D130000}"/>
    <cellStyle name="Normal 55 3 2 3 2" xfId="8450" xr:uid="{FD45E9B9-F9C9-44E5-8C81-493A3AC993AD}"/>
    <cellStyle name="Normal 55 3 2 4" xfId="4576" xr:uid="{00000000-0005-0000-0000-00002E130000}"/>
    <cellStyle name="Normal 55 3 2 4 2" xfId="9322" xr:uid="{E6990D95-1843-469E-801F-A22F6392124E}"/>
    <cellStyle name="Normal 55 3 2 5" xfId="6724" xr:uid="{FD3147E5-7584-47F9-8352-9C07A80E41DD}"/>
    <cellStyle name="Normal 55 3 3" xfId="2282" xr:uid="{00000000-0005-0000-0000-00002F130000}"/>
    <cellStyle name="Normal 55 3 3 2" xfId="5010" xr:uid="{00000000-0005-0000-0000-000030130000}"/>
    <cellStyle name="Normal 55 3 3 2 2" xfId="9719" xr:uid="{1E2C7B14-3DBD-4DE4-83D7-734C1E666747}"/>
    <cellStyle name="Normal 55 3 3 3" xfId="7116" xr:uid="{17D19E84-7056-4B79-AD1F-E69F922D6168}"/>
    <cellStyle name="Normal 55 3 4" xfId="3192" xr:uid="{00000000-0005-0000-0000-000031130000}"/>
    <cellStyle name="Normal 55 3 4 2" xfId="7979" xr:uid="{341F2E2A-2A43-4FC2-9CB3-FFE7D2E32B5B}"/>
    <cellStyle name="Normal 55 3 5" xfId="4103" xr:uid="{00000000-0005-0000-0000-000032130000}"/>
    <cellStyle name="Normal 55 3 5 2" xfId="8851" xr:uid="{F12C840A-B0D3-4718-80A9-6527D4BDABD4}"/>
    <cellStyle name="Normal 55 3 6" xfId="6214" xr:uid="{B33CD267-09A3-422A-BDD6-35B28FF210C8}"/>
    <cellStyle name="Normal 55 4" xfId="1159" xr:uid="{00000000-0005-0000-0000-000033130000}"/>
    <cellStyle name="Normal 55 4 2" xfId="1852" xr:uid="{00000000-0005-0000-0000-000034130000}"/>
    <cellStyle name="Normal 55 4 2 2" xfId="2761" xr:uid="{00000000-0005-0000-0000-000035130000}"/>
    <cellStyle name="Normal 55 4 2 2 2" xfId="5486" xr:uid="{00000000-0005-0000-0000-000036130000}"/>
    <cellStyle name="Normal 55 4 2 2 2 2" xfId="10191" xr:uid="{6B8ECBDE-8BD0-47FB-AB49-2FC7807B07F0}"/>
    <cellStyle name="Normal 55 4 2 2 3" xfId="7588" xr:uid="{6ACD1E73-6631-4177-8C90-0AF557F37FEB}"/>
    <cellStyle name="Normal 55 4 2 3" xfId="3666" xr:uid="{00000000-0005-0000-0000-000037130000}"/>
    <cellStyle name="Normal 55 4 2 3 2" xfId="8451" xr:uid="{BD82E6B8-2858-49AE-9048-B83BD1A0F86B}"/>
    <cellStyle name="Normal 55 4 2 4" xfId="4577" xr:uid="{00000000-0005-0000-0000-000038130000}"/>
    <cellStyle name="Normal 55 4 2 4 2" xfId="9323" xr:uid="{83CBCB47-34E3-454E-9263-FCE8C21BFC75}"/>
    <cellStyle name="Normal 55 4 2 5" xfId="6725" xr:uid="{C315F599-06C3-4CD3-BAE4-0E272CCE8E2B}"/>
    <cellStyle name="Normal 55 4 3" xfId="2283" xr:uid="{00000000-0005-0000-0000-000039130000}"/>
    <cellStyle name="Normal 55 4 3 2" xfId="5011" xr:uid="{00000000-0005-0000-0000-00003A130000}"/>
    <cellStyle name="Normal 55 4 3 2 2" xfId="9720" xr:uid="{FFA26018-7F3E-4D18-A20F-5B99942391DF}"/>
    <cellStyle name="Normal 55 4 3 3" xfId="7117" xr:uid="{925A64CB-3D1F-44ED-9D22-D0721512B990}"/>
    <cellStyle name="Normal 55 4 4" xfId="3193" xr:uid="{00000000-0005-0000-0000-00003B130000}"/>
    <cellStyle name="Normal 55 4 4 2" xfId="7980" xr:uid="{BE242686-5B6B-4C21-AD12-B90F6E88FB1E}"/>
    <cellStyle name="Normal 55 4 5" xfId="4104" xr:uid="{00000000-0005-0000-0000-00003C130000}"/>
    <cellStyle name="Normal 55 4 5 2" xfId="8852" xr:uid="{300976DB-C16A-4F3F-8C3C-1F67A8D0221F}"/>
    <cellStyle name="Normal 55 4 6" xfId="6215" xr:uid="{2F4D0EC9-66FC-4A03-BE17-26F3E8B2D2E9}"/>
    <cellStyle name="Normal 55 5" xfId="1849" xr:uid="{00000000-0005-0000-0000-00003D130000}"/>
    <cellStyle name="Normal 55 5 2" xfId="2758" xr:uid="{00000000-0005-0000-0000-00003E130000}"/>
    <cellStyle name="Normal 55 5 2 2" xfId="5483" xr:uid="{00000000-0005-0000-0000-00003F130000}"/>
    <cellStyle name="Normal 55 5 2 2 2" xfId="10188" xr:uid="{4B4E962E-E854-4905-8863-6623F7C7ACBD}"/>
    <cellStyle name="Normal 55 5 2 3" xfId="7585" xr:uid="{BDFE295E-561A-43C6-8E0B-722BEB938A0C}"/>
    <cellStyle name="Normal 55 5 3" xfId="3663" xr:uid="{00000000-0005-0000-0000-000040130000}"/>
    <cellStyle name="Normal 55 5 3 2" xfId="8448" xr:uid="{AAED304A-A24A-4550-92CA-47ED3F40FAF3}"/>
    <cellStyle name="Normal 55 5 4" xfId="4574" xr:uid="{00000000-0005-0000-0000-000041130000}"/>
    <cellStyle name="Normal 55 5 4 2" xfId="9320" xr:uid="{5C2C5B4F-656E-4FB2-A0A7-E445B2702BE9}"/>
    <cellStyle name="Normal 55 5 5" xfId="6722" xr:uid="{71BF1303-804E-4F4A-BC94-87E2DC6CE389}"/>
    <cellStyle name="Normal 55 6" xfId="2280" xr:uid="{00000000-0005-0000-0000-000042130000}"/>
    <cellStyle name="Normal 55 6 2" xfId="5008" xr:uid="{00000000-0005-0000-0000-000043130000}"/>
    <cellStyle name="Normal 55 6 2 2" xfId="9717" xr:uid="{8F91FD58-5FBE-4BDE-9F7D-F152B78EE50D}"/>
    <cellStyle name="Normal 55 6 3" xfId="7114" xr:uid="{6A7A8046-650F-42DF-8964-8E02EE800952}"/>
    <cellStyle name="Normal 55 7" xfId="3190" xr:uid="{00000000-0005-0000-0000-000044130000}"/>
    <cellStyle name="Normal 55 7 2" xfId="7977" xr:uid="{078425E6-3C93-4931-B0E9-CBFA02CD2952}"/>
    <cellStyle name="Normal 55 8" xfId="4101" xr:uid="{00000000-0005-0000-0000-000045130000}"/>
    <cellStyle name="Normal 55 8 2" xfId="8849" xr:uid="{39D03964-C279-4E14-BECA-2A4560BF69BC}"/>
    <cellStyle name="Normal 55 9" xfId="6212" xr:uid="{7235917E-E600-4BE3-ABAD-528DBC8EF3E2}"/>
    <cellStyle name="Normal 56 2" xfId="1160" xr:uid="{00000000-0005-0000-0000-000046130000}"/>
    <cellStyle name="Normal 56 2 2" xfId="1853" xr:uid="{00000000-0005-0000-0000-000047130000}"/>
    <cellStyle name="Normal 56 2 2 2" xfId="2762" xr:uid="{00000000-0005-0000-0000-000048130000}"/>
    <cellStyle name="Normal 56 2 2 2 2" xfId="5487" xr:uid="{00000000-0005-0000-0000-000049130000}"/>
    <cellStyle name="Normal 56 2 2 2 2 2" xfId="10192" xr:uid="{142595A0-7FEE-42A1-B7F8-5643F5564006}"/>
    <cellStyle name="Normal 56 2 2 2 3" xfId="7589" xr:uid="{DE50E6EF-0F07-4930-AFFC-40B9A24C06B9}"/>
    <cellStyle name="Normal 56 2 2 3" xfId="3667" xr:uid="{00000000-0005-0000-0000-00004A130000}"/>
    <cellStyle name="Normal 56 2 2 3 2" xfId="8452" xr:uid="{5347E6BB-2C2C-4E23-83A3-26C5A0A77B79}"/>
    <cellStyle name="Normal 56 2 2 4" xfId="4578" xr:uid="{00000000-0005-0000-0000-00004B130000}"/>
    <cellStyle name="Normal 56 2 2 4 2" xfId="9324" xr:uid="{4A279695-2344-4E14-AACB-D3E3A2BACFDB}"/>
    <cellStyle name="Normal 56 2 2 5" xfId="6726" xr:uid="{1EB07923-96A6-4ACD-BBF9-2E1C41C863EB}"/>
    <cellStyle name="Normal 56 2 3" xfId="2284" xr:uid="{00000000-0005-0000-0000-00004C130000}"/>
    <cellStyle name="Normal 56 2 3 2" xfId="5012" xr:uid="{00000000-0005-0000-0000-00004D130000}"/>
    <cellStyle name="Normal 56 2 3 2 2" xfId="9721" xr:uid="{0FCD29B8-F7C0-42EE-861A-DE8C287418C3}"/>
    <cellStyle name="Normal 56 2 3 3" xfId="7118" xr:uid="{E83CFC5A-EAFA-40F0-A704-B8DB92777780}"/>
    <cellStyle name="Normal 56 2 4" xfId="3194" xr:uid="{00000000-0005-0000-0000-00004E130000}"/>
    <cellStyle name="Normal 56 2 4 2" xfId="7981" xr:uid="{80A32A23-B49D-47C6-B52F-5F670312CFBB}"/>
    <cellStyle name="Normal 56 2 5" xfId="4105" xr:uid="{00000000-0005-0000-0000-00004F130000}"/>
    <cellStyle name="Normal 56 2 5 2" xfId="8853" xr:uid="{D602CF3B-0F4D-4874-BB3E-4C67BEDEE2D4}"/>
    <cellStyle name="Normal 56 2 6" xfId="6216" xr:uid="{9A1BE783-AD7B-41D9-9373-E328D5AB60FE}"/>
    <cellStyle name="Normal 56 3" xfId="1161" xr:uid="{00000000-0005-0000-0000-000050130000}"/>
    <cellStyle name="Normal 56 3 2" xfId="1854" xr:uid="{00000000-0005-0000-0000-000051130000}"/>
    <cellStyle name="Normal 56 3 2 2" xfId="2763" xr:uid="{00000000-0005-0000-0000-000052130000}"/>
    <cellStyle name="Normal 56 3 2 2 2" xfId="5488" xr:uid="{00000000-0005-0000-0000-000053130000}"/>
    <cellStyle name="Normal 56 3 2 2 2 2" xfId="10193" xr:uid="{974FF633-6F7D-462F-B9F1-CAB901AE27B3}"/>
    <cellStyle name="Normal 56 3 2 2 3" xfId="7590" xr:uid="{742CC309-9951-46BF-866C-7E384875A1E8}"/>
    <cellStyle name="Normal 56 3 2 3" xfId="3668" xr:uid="{00000000-0005-0000-0000-000054130000}"/>
    <cellStyle name="Normal 56 3 2 3 2" xfId="8453" xr:uid="{8F7E6B58-3BBC-4C56-A3AA-4EA9C8B2FC17}"/>
    <cellStyle name="Normal 56 3 2 4" xfId="4579" xr:uid="{00000000-0005-0000-0000-000055130000}"/>
    <cellStyle name="Normal 56 3 2 4 2" xfId="9325" xr:uid="{6C9499DA-DDFF-4859-AC56-EA901D5A34FE}"/>
    <cellStyle name="Normal 56 3 2 5" xfId="6727" xr:uid="{9A12F87F-DB8F-4A55-9974-048F0ADBF14B}"/>
    <cellStyle name="Normal 56 3 3" xfId="2285" xr:uid="{00000000-0005-0000-0000-000056130000}"/>
    <cellStyle name="Normal 56 3 3 2" xfId="5013" xr:uid="{00000000-0005-0000-0000-000057130000}"/>
    <cellStyle name="Normal 56 3 3 2 2" xfId="9722" xr:uid="{BA8633C3-FEB1-4167-8634-6723A0711963}"/>
    <cellStyle name="Normal 56 3 3 3" xfId="7119" xr:uid="{CEDA9F30-C83B-476A-B47D-2562A3DF9D4D}"/>
    <cellStyle name="Normal 56 3 4" xfId="3195" xr:uid="{00000000-0005-0000-0000-000058130000}"/>
    <cellStyle name="Normal 56 3 4 2" xfId="7982" xr:uid="{28AED64E-3093-4E44-B35F-1EC6CED7D508}"/>
    <cellStyle name="Normal 56 3 5" xfId="4106" xr:uid="{00000000-0005-0000-0000-000059130000}"/>
    <cellStyle name="Normal 56 3 5 2" xfId="8854" xr:uid="{14963D82-DA53-4D99-8F7B-598D23AEE765}"/>
    <cellStyle name="Normal 56 3 6" xfId="6217" xr:uid="{EAFE3440-BED7-4694-9D56-6ED3DF7EB337}"/>
    <cellStyle name="Normal 56 4" xfId="1162" xr:uid="{00000000-0005-0000-0000-00005A130000}"/>
    <cellStyle name="Normal 56 4 2" xfId="1855" xr:uid="{00000000-0005-0000-0000-00005B130000}"/>
    <cellStyle name="Normal 56 4 2 2" xfId="2764" xr:uid="{00000000-0005-0000-0000-00005C130000}"/>
    <cellStyle name="Normal 56 4 2 2 2" xfId="5489" xr:uid="{00000000-0005-0000-0000-00005D130000}"/>
    <cellStyle name="Normal 56 4 2 2 2 2" xfId="10194" xr:uid="{FE4BD9AD-6D0E-486A-AB92-828605D6469C}"/>
    <cellStyle name="Normal 56 4 2 2 3" xfId="7591" xr:uid="{6379071B-96EA-425B-9F8A-E62EFAA6B32E}"/>
    <cellStyle name="Normal 56 4 2 3" xfId="3669" xr:uid="{00000000-0005-0000-0000-00005E130000}"/>
    <cellStyle name="Normal 56 4 2 3 2" xfId="8454" xr:uid="{E553F701-5B13-4B23-A7BA-73F614B8F1F1}"/>
    <cellStyle name="Normal 56 4 2 4" xfId="4580" xr:uid="{00000000-0005-0000-0000-00005F130000}"/>
    <cellStyle name="Normal 56 4 2 4 2" xfId="9326" xr:uid="{7C1E855A-442E-4CAA-8F81-9165C72E4AD2}"/>
    <cellStyle name="Normal 56 4 2 5" xfId="6728" xr:uid="{221BE8DB-530B-40C6-8548-12515486E8D7}"/>
    <cellStyle name="Normal 56 4 3" xfId="2286" xr:uid="{00000000-0005-0000-0000-000060130000}"/>
    <cellStyle name="Normal 56 4 3 2" xfId="5014" xr:uid="{00000000-0005-0000-0000-000061130000}"/>
    <cellStyle name="Normal 56 4 3 2 2" xfId="9723" xr:uid="{357E2055-A559-4B63-B52C-C438781EFA01}"/>
    <cellStyle name="Normal 56 4 3 3" xfId="7120" xr:uid="{B1D5D35A-EF27-4727-8074-250F08A1F8CF}"/>
    <cellStyle name="Normal 56 4 4" xfId="3196" xr:uid="{00000000-0005-0000-0000-000062130000}"/>
    <cellStyle name="Normal 56 4 4 2" xfId="7983" xr:uid="{A59C8BA7-79D5-4BE3-A481-BA9CBB0E8DF2}"/>
    <cellStyle name="Normal 56 4 5" xfId="4107" xr:uid="{00000000-0005-0000-0000-000063130000}"/>
    <cellStyle name="Normal 56 4 5 2" xfId="8855" xr:uid="{4910FA6D-5160-491E-8080-1298D1203F22}"/>
    <cellStyle name="Normal 56 4 6" xfId="6218" xr:uid="{92C31CED-4DEB-4D31-82B0-B458F2B5D969}"/>
    <cellStyle name="Normal 57 2" xfId="1163" xr:uid="{00000000-0005-0000-0000-000064130000}"/>
    <cellStyle name="Normal 57 2 2" xfId="1856" xr:uid="{00000000-0005-0000-0000-000065130000}"/>
    <cellStyle name="Normal 57 2 2 2" xfId="2765" xr:uid="{00000000-0005-0000-0000-000066130000}"/>
    <cellStyle name="Normal 57 2 2 2 2" xfId="5490" xr:uid="{00000000-0005-0000-0000-000067130000}"/>
    <cellStyle name="Normal 57 2 2 2 2 2" xfId="10195" xr:uid="{41468DEE-A2D4-401A-A0D7-555CCCA478E7}"/>
    <cellStyle name="Normal 57 2 2 2 3" xfId="7592" xr:uid="{3D5A755A-F0F2-47BB-9B3D-85E760401E00}"/>
    <cellStyle name="Normal 57 2 2 3" xfId="3670" xr:uid="{00000000-0005-0000-0000-000068130000}"/>
    <cellStyle name="Normal 57 2 2 3 2" xfId="8455" xr:uid="{E358F0D0-91A9-4BA4-A4D6-7D44568EC810}"/>
    <cellStyle name="Normal 57 2 2 4" xfId="4581" xr:uid="{00000000-0005-0000-0000-000069130000}"/>
    <cellStyle name="Normal 57 2 2 4 2" xfId="9327" xr:uid="{BCB869A0-D84F-47E0-948D-3EF7534F9036}"/>
    <cellStyle name="Normal 57 2 2 5" xfId="6729" xr:uid="{40B241DC-AEBF-4434-B25F-54679E1FCC50}"/>
    <cellStyle name="Normal 57 2 3" xfId="2287" xr:uid="{00000000-0005-0000-0000-00006A130000}"/>
    <cellStyle name="Normal 57 2 3 2" xfId="5015" xr:uid="{00000000-0005-0000-0000-00006B130000}"/>
    <cellStyle name="Normal 57 2 3 2 2" xfId="9724" xr:uid="{9BCE1772-08EB-4AB8-B055-84967A6AC109}"/>
    <cellStyle name="Normal 57 2 3 3" xfId="7121" xr:uid="{68317A05-311D-4047-BEC6-E699C90AF357}"/>
    <cellStyle name="Normal 57 2 4" xfId="3197" xr:uid="{00000000-0005-0000-0000-00006C130000}"/>
    <cellStyle name="Normal 57 2 4 2" xfId="7984" xr:uid="{E8D4B6A7-E7D9-4D68-A08A-A8D30D78B992}"/>
    <cellStyle name="Normal 57 2 5" xfId="4108" xr:uid="{00000000-0005-0000-0000-00006D130000}"/>
    <cellStyle name="Normal 57 2 5 2" xfId="8856" xr:uid="{B4906C56-3ECD-4F07-ADF8-875032C6A0DA}"/>
    <cellStyle name="Normal 57 2 6" xfId="6219" xr:uid="{1154B400-27A7-4B1C-B184-78102BDEDD12}"/>
    <cellStyle name="Normal 57 3" xfId="1164" xr:uid="{00000000-0005-0000-0000-00006E130000}"/>
    <cellStyle name="Normal 57 3 2" xfId="1857" xr:uid="{00000000-0005-0000-0000-00006F130000}"/>
    <cellStyle name="Normal 57 3 2 2" xfId="2766" xr:uid="{00000000-0005-0000-0000-000070130000}"/>
    <cellStyle name="Normal 57 3 2 2 2" xfId="5491" xr:uid="{00000000-0005-0000-0000-000071130000}"/>
    <cellStyle name="Normal 57 3 2 2 2 2" xfId="10196" xr:uid="{D90CDD7D-C8F1-4FB7-B062-9B075164CEC2}"/>
    <cellStyle name="Normal 57 3 2 2 3" xfId="7593" xr:uid="{5A14F3ED-9E58-4582-A3CC-29F827ECB478}"/>
    <cellStyle name="Normal 57 3 2 3" xfId="3671" xr:uid="{00000000-0005-0000-0000-000072130000}"/>
    <cellStyle name="Normal 57 3 2 3 2" xfId="8456" xr:uid="{9F48E8B6-2F0A-40F8-9523-7CBABAF821F4}"/>
    <cellStyle name="Normal 57 3 2 4" xfId="4582" xr:uid="{00000000-0005-0000-0000-000073130000}"/>
    <cellStyle name="Normal 57 3 2 4 2" xfId="9328" xr:uid="{802747CB-6FAC-4DA6-8E44-C30CF32C24BF}"/>
    <cellStyle name="Normal 57 3 2 5" xfId="6730" xr:uid="{65077E64-A74C-4558-A285-8EC6F733F86A}"/>
    <cellStyle name="Normal 57 3 3" xfId="2288" xr:uid="{00000000-0005-0000-0000-000074130000}"/>
    <cellStyle name="Normal 57 3 3 2" xfId="5016" xr:uid="{00000000-0005-0000-0000-000075130000}"/>
    <cellStyle name="Normal 57 3 3 2 2" xfId="9725" xr:uid="{70EE4AA3-05B8-4D8B-966B-7C66CCDEDD2B}"/>
    <cellStyle name="Normal 57 3 3 3" xfId="7122" xr:uid="{DC937FFB-AFE9-4AF9-A2DC-C8466B954669}"/>
    <cellStyle name="Normal 57 3 4" xfId="3198" xr:uid="{00000000-0005-0000-0000-000076130000}"/>
    <cellStyle name="Normal 57 3 4 2" xfId="7985" xr:uid="{D1F26752-0BD3-47AA-A039-0AD954308075}"/>
    <cellStyle name="Normal 57 3 5" xfId="4109" xr:uid="{00000000-0005-0000-0000-000077130000}"/>
    <cellStyle name="Normal 57 3 5 2" xfId="8857" xr:uid="{06BB15AD-A87C-4955-8C5B-B75AC3D1787F}"/>
    <cellStyle name="Normal 57 3 6" xfId="6220" xr:uid="{AE90C7CC-1F36-43C1-9E89-0F36C9FEC503}"/>
    <cellStyle name="Normal 57 4" xfId="1165" xr:uid="{00000000-0005-0000-0000-000078130000}"/>
    <cellStyle name="Normal 57 4 2" xfId="1858" xr:uid="{00000000-0005-0000-0000-000079130000}"/>
    <cellStyle name="Normal 57 4 2 2" xfId="2767" xr:uid="{00000000-0005-0000-0000-00007A130000}"/>
    <cellStyle name="Normal 57 4 2 2 2" xfId="5492" xr:uid="{00000000-0005-0000-0000-00007B130000}"/>
    <cellStyle name="Normal 57 4 2 2 2 2" xfId="10197" xr:uid="{343B7DD7-CCC6-49CA-9111-135016414C9F}"/>
    <cellStyle name="Normal 57 4 2 2 3" xfId="7594" xr:uid="{F71B0699-9628-4680-8A14-3B104FAEE7EB}"/>
    <cellStyle name="Normal 57 4 2 3" xfId="3672" xr:uid="{00000000-0005-0000-0000-00007C130000}"/>
    <cellStyle name="Normal 57 4 2 3 2" xfId="8457" xr:uid="{2976FCAD-0F1B-4949-881A-C0D9A1E96018}"/>
    <cellStyle name="Normal 57 4 2 4" xfId="4583" xr:uid="{00000000-0005-0000-0000-00007D130000}"/>
    <cellStyle name="Normal 57 4 2 4 2" xfId="9329" xr:uid="{691C4FC3-AB70-48DC-AB49-6F4BE00EE287}"/>
    <cellStyle name="Normal 57 4 2 5" xfId="6731" xr:uid="{C7F1588C-CBEB-41D0-A845-CFC478DE2038}"/>
    <cellStyle name="Normal 57 4 3" xfId="2289" xr:uid="{00000000-0005-0000-0000-00007E130000}"/>
    <cellStyle name="Normal 57 4 3 2" xfId="5017" xr:uid="{00000000-0005-0000-0000-00007F130000}"/>
    <cellStyle name="Normal 57 4 3 2 2" xfId="9726" xr:uid="{7B010D3C-872B-4DE5-89B1-BB66361BB76D}"/>
    <cellStyle name="Normal 57 4 3 3" xfId="7123" xr:uid="{26F4E0E3-D801-427F-973A-571607FC9D04}"/>
    <cellStyle name="Normal 57 4 4" xfId="3199" xr:uid="{00000000-0005-0000-0000-000080130000}"/>
    <cellStyle name="Normal 57 4 4 2" xfId="7986" xr:uid="{D5EDDC13-5E25-4058-AC8B-49BBB9FD992E}"/>
    <cellStyle name="Normal 57 4 5" xfId="4110" xr:uid="{00000000-0005-0000-0000-000081130000}"/>
    <cellStyle name="Normal 57 4 5 2" xfId="8858" xr:uid="{AF161156-6D87-4B29-9CA6-8892422ABCFC}"/>
    <cellStyle name="Normal 57 4 6" xfId="6221" xr:uid="{2AF964E5-0025-48B9-866C-0B31ECCCB2AB}"/>
    <cellStyle name="Normal 58 2" xfId="1166" xr:uid="{00000000-0005-0000-0000-000082130000}"/>
    <cellStyle name="Normal 58 2 2" xfId="1859" xr:uid="{00000000-0005-0000-0000-000083130000}"/>
    <cellStyle name="Normal 58 2 2 2" xfId="2768" xr:uid="{00000000-0005-0000-0000-000084130000}"/>
    <cellStyle name="Normal 58 2 2 2 2" xfId="5493" xr:uid="{00000000-0005-0000-0000-000085130000}"/>
    <cellStyle name="Normal 58 2 2 2 2 2" xfId="10198" xr:uid="{FE2CA6F8-1673-404E-972E-F5289C4C1562}"/>
    <cellStyle name="Normal 58 2 2 2 3" xfId="7595" xr:uid="{3C95B8E3-DD07-44C6-81A2-63DDD29D97AB}"/>
    <cellStyle name="Normal 58 2 2 3" xfId="3673" xr:uid="{00000000-0005-0000-0000-000086130000}"/>
    <cellStyle name="Normal 58 2 2 3 2" xfId="8458" xr:uid="{3C4A3FF4-F47B-4415-9F9B-625E6F703D59}"/>
    <cellStyle name="Normal 58 2 2 4" xfId="4584" xr:uid="{00000000-0005-0000-0000-000087130000}"/>
    <cellStyle name="Normal 58 2 2 4 2" xfId="9330" xr:uid="{045916F9-DC48-4F39-99CA-1B3AE98C9D11}"/>
    <cellStyle name="Normal 58 2 2 5" xfId="6732" xr:uid="{DBA94076-B26B-494D-81E0-55A0C7E8FF5E}"/>
    <cellStyle name="Normal 58 2 3" xfId="2290" xr:uid="{00000000-0005-0000-0000-000088130000}"/>
    <cellStyle name="Normal 58 2 3 2" xfId="5018" xr:uid="{00000000-0005-0000-0000-000089130000}"/>
    <cellStyle name="Normal 58 2 3 2 2" xfId="9727" xr:uid="{AB984139-E22D-4C7E-842B-0AC2FEB11602}"/>
    <cellStyle name="Normal 58 2 3 3" xfId="7124" xr:uid="{568DE598-EBF6-4D3A-A6F9-43A7303C5EFD}"/>
    <cellStyle name="Normal 58 2 4" xfId="3200" xr:uid="{00000000-0005-0000-0000-00008A130000}"/>
    <cellStyle name="Normal 58 2 4 2" xfId="7987" xr:uid="{2C114B47-AA8C-4C36-8457-2ACADA02C475}"/>
    <cellStyle name="Normal 58 2 5" xfId="4111" xr:uid="{00000000-0005-0000-0000-00008B130000}"/>
    <cellStyle name="Normal 58 2 5 2" xfId="8859" xr:uid="{67694F3E-7509-47A5-912B-F7542FEAFD6B}"/>
    <cellStyle name="Normal 58 2 6" xfId="6222" xr:uid="{067AC767-39E7-42E1-A04A-917B9362F151}"/>
    <cellStyle name="Normal 58 3" xfId="1167" xr:uid="{00000000-0005-0000-0000-00008C130000}"/>
    <cellStyle name="Normal 58 3 2" xfId="1860" xr:uid="{00000000-0005-0000-0000-00008D130000}"/>
    <cellStyle name="Normal 58 3 2 2" xfId="2769" xr:uid="{00000000-0005-0000-0000-00008E130000}"/>
    <cellStyle name="Normal 58 3 2 2 2" xfId="5494" xr:uid="{00000000-0005-0000-0000-00008F130000}"/>
    <cellStyle name="Normal 58 3 2 2 2 2" xfId="10199" xr:uid="{E8072626-834D-483C-86D5-C643FDAF4D19}"/>
    <cellStyle name="Normal 58 3 2 2 3" xfId="7596" xr:uid="{CBDA7904-5AC3-4756-8224-ABE5DF28C424}"/>
    <cellStyle name="Normal 58 3 2 3" xfId="3674" xr:uid="{00000000-0005-0000-0000-000090130000}"/>
    <cellStyle name="Normal 58 3 2 3 2" xfId="8459" xr:uid="{7ECE5A4E-2219-40AC-8B06-7DD552038676}"/>
    <cellStyle name="Normal 58 3 2 4" xfId="4585" xr:uid="{00000000-0005-0000-0000-000091130000}"/>
    <cellStyle name="Normal 58 3 2 4 2" xfId="9331" xr:uid="{EB508AC8-6F45-4B9E-B4A8-59220F97F667}"/>
    <cellStyle name="Normal 58 3 2 5" xfId="6733" xr:uid="{5A00FDA2-82B4-4C41-8BE6-8508FD00F353}"/>
    <cellStyle name="Normal 58 3 3" xfId="2291" xr:uid="{00000000-0005-0000-0000-000092130000}"/>
    <cellStyle name="Normal 58 3 3 2" xfId="5019" xr:uid="{00000000-0005-0000-0000-000093130000}"/>
    <cellStyle name="Normal 58 3 3 2 2" xfId="9728" xr:uid="{AD9E3B21-A2AD-435E-A4EB-4EB2DA65A2B0}"/>
    <cellStyle name="Normal 58 3 3 3" xfId="7125" xr:uid="{E9A21520-CB44-44F5-B323-932F8E0DC685}"/>
    <cellStyle name="Normal 58 3 4" xfId="3201" xr:uid="{00000000-0005-0000-0000-000094130000}"/>
    <cellStyle name="Normal 58 3 4 2" xfId="7988" xr:uid="{9E68FDD7-924D-4991-9F77-B875DE5DD210}"/>
    <cellStyle name="Normal 58 3 5" xfId="4112" xr:uid="{00000000-0005-0000-0000-000095130000}"/>
    <cellStyle name="Normal 58 3 5 2" xfId="8860" xr:uid="{DD03B05E-23C5-43C9-A383-8F0159326E0D}"/>
    <cellStyle name="Normal 58 3 6" xfId="6223" xr:uid="{BC33289D-590E-42B4-A552-936460159D23}"/>
    <cellStyle name="Normal 58 4" xfId="1168" xr:uid="{00000000-0005-0000-0000-000096130000}"/>
    <cellStyle name="Normal 58 4 2" xfId="1861" xr:uid="{00000000-0005-0000-0000-000097130000}"/>
    <cellStyle name="Normal 58 4 2 2" xfId="2770" xr:uid="{00000000-0005-0000-0000-000098130000}"/>
    <cellStyle name="Normal 58 4 2 2 2" xfId="5495" xr:uid="{00000000-0005-0000-0000-000099130000}"/>
    <cellStyle name="Normal 58 4 2 2 2 2" xfId="10200" xr:uid="{820B69FE-B830-42A9-90EB-B1A03B884E6F}"/>
    <cellStyle name="Normal 58 4 2 2 3" xfId="7597" xr:uid="{DA3F1D1F-A618-47E3-9646-168046F18BFB}"/>
    <cellStyle name="Normal 58 4 2 3" xfId="3675" xr:uid="{00000000-0005-0000-0000-00009A130000}"/>
    <cellStyle name="Normal 58 4 2 3 2" xfId="8460" xr:uid="{9339DE78-35E4-4234-A3DF-6F35C972E713}"/>
    <cellStyle name="Normal 58 4 2 4" xfId="4586" xr:uid="{00000000-0005-0000-0000-00009B130000}"/>
    <cellStyle name="Normal 58 4 2 4 2" xfId="9332" xr:uid="{368F8ADA-D061-48FF-BA8C-25DCCB500DE7}"/>
    <cellStyle name="Normal 58 4 2 5" xfId="6734" xr:uid="{9BCE8B4A-696D-4E7C-8C31-1E309E146381}"/>
    <cellStyle name="Normal 58 4 3" xfId="2292" xr:uid="{00000000-0005-0000-0000-00009C130000}"/>
    <cellStyle name="Normal 58 4 3 2" xfId="5020" xr:uid="{00000000-0005-0000-0000-00009D130000}"/>
    <cellStyle name="Normal 58 4 3 2 2" xfId="9729" xr:uid="{3A94F5DB-588A-4184-9CC0-E9E6543560FF}"/>
    <cellStyle name="Normal 58 4 3 3" xfId="7126" xr:uid="{3152EF24-671A-4DAD-BE0B-07662DE8361C}"/>
    <cellStyle name="Normal 58 4 4" xfId="3202" xr:uid="{00000000-0005-0000-0000-00009E130000}"/>
    <cellStyle name="Normal 58 4 4 2" xfId="7989" xr:uid="{ABE23898-2975-463F-A922-78E7728083DD}"/>
    <cellStyle name="Normal 58 4 5" xfId="4113" xr:uid="{00000000-0005-0000-0000-00009F130000}"/>
    <cellStyle name="Normal 58 4 5 2" xfId="8861" xr:uid="{9B60D998-A60B-4ED0-8478-0917EE868EBC}"/>
    <cellStyle name="Normal 58 4 6" xfId="6224" xr:uid="{54A51C1A-FDEC-4965-89CF-DD4C71E9E3A1}"/>
    <cellStyle name="Normal 59 2" xfId="1169" xr:uid="{00000000-0005-0000-0000-0000A0130000}"/>
    <cellStyle name="Normal 59 2 2" xfId="1862" xr:uid="{00000000-0005-0000-0000-0000A1130000}"/>
    <cellStyle name="Normal 59 2 2 2" xfId="2771" xr:uid="{00000000-0005-0000-0000-0000A2130000}"/>
    <cellStyle name="Normal 59 2 2 2 2" xfId="5496" xr:uid="{00000000-0005-0000-0000-0000A3130000}"/>
    <cellStyle name="Normal 59 2 2 2 2 2" xfId="10201" xr:uid="{B9ABCC2B-5FCC-4194-B786-F850E126AEE5}"/>
    <cellStyle name="Normal 59 2 2 2 3" xfId="7598" xr:uid="{50FE5698-4BF6-4443-8401-285FDB79A8AE}"/>
    <cellStyle name="Normal 59 2 2 3" xfId="3676" xr:uid="{00000000-0005-0000-0000-0000A4130000}"/>
    <cellStyle name="Normal 59 2 2 3 2" xfId="8461" xr:uid="{FD506CA9-6A7F-4070-8690-E8446CD9E48C}"/>
    <cellStyle name="Normal 59 2 2 4" xfId="4587" xr:uid="{00000000-0005-0000-0000-0000A5130000}"/>
    <cellStyle name="Normal 59 2 2 4 2" xfId="9333" xr:uid="{A103B64C-72BE-424F-BB7F-54967A7667F5}"/>
    <cellStyle name="Normal 59 2 2 5" xfId="6735" xr:uid="{33CDAEEC-D096-4B9A-AB7C-42C2C622DB4C}"/>
    <cellStyle name="Normal 59 2 3" xfId="2293" xr:uid="{00000000-0005-0000-0000-0000A6130000}"/>
    <cellStyle name="Normal 59 2 3 2" xfId="5021" xr:uid="{00000000-0005-0000-0000-0000A7130000}"/>
    <cellStyle name="Normal 59 2 3 2 2" xfId="9730" xr:uid="{33B83BE6-FB81-4CE7-BC5C-14C4E15627F7}"/>
    <cellStyle name="Normal 59 2 3 3" xfId="7127" xr:uid="{3EC25ED7-A650-4824-9885-0FDAE87C627C}"/>
    <cellStyle name="Normal 59 2 4" xfId="3203" xr:uid="{00000000-0005-0000-0000-0000A8130000}"/>
    <cellStyle name="Normal 59 2 4 2" xfId="7990" xr:uid="{3951C0F3-3403-412E-AF87-B0CBCC686642}"/>
    <cellStyle name="Normal 59 2 5" xfId="4114" xr:uid="{00000000-0005-0000-0000-0000A9130000}"/>
    <cellStyle name="Normal 59 2 5 2" xfId="8862" xr:uid="{E913BFB7-40A2-4659-9A31-1674A96A0731}"/>
    <cellStyle name="Normal 59 2 6" xfId="6225" xr:uid="{4C446333-3A3C-4B17-B79F-CD013C9B69D4}"/>
    <cellStyle name="Normal 59 3" xfId="1170" xr:uid="{00000000-0005-0000-0000-0000AA130000}"/>
    <cellStyle name="Normal 59 3 2" xfId="1863" xr:uid="{00000000-0005-0000-0000-0000AB130000}"/>
    <cellStyle name="Normal 59 3 2 2" xfId="2772" xr:uid="{00000000-0005-0000-0000-0000AC130000}"/>
    <cellStyle name="Normal 59 3 2 2 2" xfId="5497" xr:uid="{00000000-0005-0000-0000-0000AD130000}"/>
    <cellStyle name="Normal 59 3 2 2 2 2" xfId="10202" xr:uid="{3775611B-2583-49EE-9FF8-21874D80784B}"/>
    <cellStyle name="Normal 59 3 2 2 3" xfId="7599" xr:uid="{4F204CE6-2E15-4BE2-A9AE-428E4913DE17}"/>
    <cellStyle name="Normal 59 3 2 3" xfId="3677" xr:uid="{00000000-0005-0000-0000-0000AE130000}"/>
    <cellStyle name="Normal 59 3 2 3 2" xfId="8462" xr:uid="{5719F2AC-51EA-42C4-9FCF-B5380E03E31D}"/>
    <cellStyle name="Normal 59 3 2 4" xfId="4588" xr:uid="{00000000-0005-0000-0000-0000AF130000}"/>
    <cellStyle name="Normal 59 3 2 4 2" xfId="9334" xr:uid="{99BC9315-D0E8-4099-8F8C-25F474DE3AF2}"/>
    <cellStyle name="Normal 59 3 2 5" xfId="6736" xr:uid="{8E17737B-8646-47CF-8FC7-16BA3C66CA49}"/>
    <cellStyle name="Normal 59 3 3" xfId="2294" xr:uid="{00000000-0005-0000-0000-0000B0130000}"/>
    <cellStyle name="Normal 59 3 3 2" xfId="5022" xr:uid="{00000000-0005-0000-0000-0000B1130000}"/>
    <cellStyle name="Normal 59 3 3 2 2" xfId="9731" xr:uid="{84181D66-2351-44C9-B8BC-BF2673064F6A}"/>
    <cellStyle name="Normal 59 3 3 3" xfId="7128" xr:uid="{29588381-811C-4B83-8061-E3C2F92AD4AD}"/>
    <cellStyle name="Normal 59 3 4" xfId="3204" xr:uid="{00000000-0005-0000-0000-0000B2130000}"/>
    <cellStyle name="Normal 59 3 4 2" xfId="7991" xr:uid="{0C31028C-ED00-447E-B95D-B3804C92B188}"/>
    <cellStyle name="Normal 59 3 5" xfId="4115" xr:uid="{00000000-0005-0000-0000-0000B3130000}"/>
    <cellStyle name="Normal 59 3 5 2" xfId="8863" xr:uid="{F316D04D-F241-40A2-8F3E-DAFDB29C4366}"/>
    <cellStyle name="Normal 59 3 6" xfId="6226" xr:uid="{3EAAF691-9DD8-45D1-8DC6-E904F064A21D}"/>
    <cellStyle name="Normal 59 4" xfId="1171" xr:uid="{00000000-0005-0000-0000-0000B4130000}"/>
    <cellStyle name="Normal 59 4 2" xfId="1864" xr:uid="{00000000-0005-0000-0000-0000B5130000}"/>
    <cellStyle name="Normal 59 4 2 2" xfId="2773" xr:uid="{00000000-0005-0000-0000-0000B6130000}"/>
    <cellStyle name="Normal 59 4 2 2 2" xfId="5498" xr:uid="{00000000-0005-0000-0000-0000B7130000}"/>
    <cellStyle name="Normal 59 4 2 2 2 2" xfId="10203" xr:uid="{F4AFF147-FD51-4606-AA1A-41C80DF9BC25}"/>
    <cellStyle name="Normal 59 4 2 2 3" xfId="7600" xr:uid="{6B366566-F037-4469-90BE-7810BC81B91A}"/>
    <cellStyle name="Normal 59 4 2 3" xfId="3678" xr:uid="{00000000-0005-0000-0000-0000B8130000}"/>
    <cellStyle name="Normal 59 4 2 3 2" xfId="8463" xr:uid="{72BA291A-F553-4FCB-A811-A82536AAC9B6}"/>
    <cellStyle name="Normal 59 4 2 4" xfId="4589" xr:uid="{00000000-0005-0000-0000-0000B9130000}"/>
    <cellStyle name="Normal 59 4 2 4 2" xfId="9335" xr:uid="{7D9E3DAA-3B5C-4E25-BCE7-1C51FFA9EE81}"/>
    <cellStyle name="Normal 59 4 2 5" xfId="6737" xr:uid="{69AB4C87-D0F2-4318-BC4A-D400C51D6A24}"/>
    <cellStyle name="Normal 59 4 3" xfId="2295" xr:uid="{00000000-0005-0000-0000-0000BA130000}"/>
    <cellStyle name="Normal 59 4 3 2" xfId="5023" xr:uid="{00000000-0005-0000-0000-0000BB130000}"/>
    <cellStyle name="Normal 59 4 3 2 2" xfId="9732" xr:uid="{227459AC-7C46-4CDB-9F32-476393C0BDFA}"/>
    <cellStyle name="Normal 59 4 3 3" xfId="7129" xr:uid="{45B20C64-3DF7-40A1-B667-F4BE1275D8FF}"/>
    <cellStyle name="Normal 59 4 4" xfId="3205" xr:uid="{00000000-0005-0000-0000-0000BC130000}"/>
    <cellStyle name="Normal 59 4 4 2" xfId="7992" xr:uid="{AE28B3EC-6FFA-437D-A98D-7A01FA6EF9D8}"/>
    <cellStyle name="Normal 59 4 5" xfId="4116" xr:uid="{00000000-0005-0000-0000-0000BD130000}"/>
    <cellStyle name="Normal 59 4 5 2" xfId="8864" xr:uid="{B8F8A549-656D-4AA4-82B8-4AE1CF11790F}"/>
    <cellStyle name="Normal 59 4 6" xfId="6227" xr:uid="{8830F337-4F80-4320-ACE1-0E583CB78307}"/>
    <cellStyle name="Normal 6" xfId="1172" xr:uid="{00000000-0005-0000-0000-0000BE130000}"/>
    <cellStyle name="Normal 6 2" xfId="1173" xr:uid="{00000000-0005-0000-0000-0000BF130000}"/>
    <cellStyle name="Normal 6 2 2" xfId="1174" xr:uid="{00000000-0005-0000-0000-0000C0130000}"/>
    <cellStyle name="Normal 6 2 2 2" xfId="1348" xr:uid="{00000000-0005-0000-0000-0000C1130000}"/>
    <cellStyle name="Normal 6 2 2 2 2" xfId="2347" xr:uid="{00000000-0005-0000-0000-0000C2130000}"/>
    <cellStyle name="Normal 6 2 2 2 2 2" xfId="5072" xr:uid="{00000000-0005-0000-0000-0000C3130000}"/>
    <cellStyle name="Normal 6 2 2 2 2 2 2" xfId="9779" xr:uid="{164126BE-4E5B-494A-A852-EA6B093188B6}"/>
    <cellStyle name="Normal 6 2 2 2 2 3" xfId="7176" xr:uid="{8F14709B-89BA-4159-A8EE-B721339023FC}"/>
    <cellStyle name="Normal 6 2 2 2 3" xfId="3252" xr:uid="{00000000-0005-0000-0000-0000C4130000}"/>
    <cellStyle name="Normal 6 2 2 2 3 2" xfId="8039" xr:uid="{70BE4691-3728-4EDB-AC77-8D6971B9E46E}"/>
    <cellStyle name="Normal 6 2 2 2 4" xfId="4163" xr:uid="{00000000-0005-0000-0000-0000C5130000}"/>
    <cellStyle name="Normal 6 2 2 2 4 2" xfId="8911" xr:uid="{C1DBCEF8-1112-40B7-9DE1-43EFAF00E97C}"/>
    <cellStyle name="Normal 6 2 2 2 5" xfId="6288" xr:uid="{4728FFAF-C5BE-46E5-B740-ECEE6AB63AD9}"/>
    <cellStyle name="Normal 6 2 3" xfId="1548" xr:uid="{00000000-0005-0000-0000-0000C6130000}"/>
    <cellStyle name="Normal 6 2 3 2" xfId="2461" xr:uid="{00000000-0005-0000-0000-0000C7130000}"/>
    <cellStyle name="Normal 6 2 3 2 2" xfId="5186" xr:uid="{00000000-0005-0000-0000-0000C8130000}"/>
    <cellStyle name="Normal 6 2 3 2 2 2" xfId="9891" xr:uid="{FA87783D-F712-46C1-9CF2-27A3B5597401}"/>
    <cellStyle name="Normal 6 2 3 2 3" xfId="7288" xr:uid="{55A04FB0-405C-4088-BC3F-F8925126B9ED}"/>
    <cellStyle name="Normal 6 2 3 3" xfId="3366" xr:uid="{00000000-0005-0000-0000-0000C9130000}"/>
    <cellStyle name="Normal 6 2 3 3 2" xfId="8151" xr:uid="{C81E5785-5B26-4288-8BAA-C05CD613B450}"/>
    <cellStyle name="Normal 6 2 3 4" xfId="4277" xr:uid="{00000000-0005-0000-0000-0000CA130000}"/>
    <cellStyle name="Normal 6 2 3 4 2" xfId="9023" xr:uid="{ACBF644E-DC12-49D1-9E76-252A3F7D6404}"/>
    <cellStyle name="Normal 6 2 3 5" xfId="6425" xr:uid="{0906E84B-14A6-47AB-A39A-FB2BA40BE184}"/>
    <cellStyle name="Normal 6 3" xfId="1865" xr:uid="{00000000-0005-0000-0000-0000CB130000}"/>
    <cellStyle name="Normal 6 3 2" xfId="1347" xr:uid="{00000000-0005-0000-0000-0000CC130000}"/>
    <cellStyle name="Normal 6 3 2 2" xfId="2346" xr:uid="{00000000-0005-0000-0000-0000CD130000}"/>
    <cellStyle name="Normal 6 3 2 2 2" xfId="5071" xr:uid="{00000000-0005-0000-0000-0000CE130000}"/>
    <cellStyle name="Normal 6 3 2 2 2 2" xfId="9778" xr:uid="{53452050-195C-4217-8038-B11D8FD46EDD}"/>
    <cellStyle name="Normal 6 3 2 2 3" xfId="7175" xr:uid="{DD6EB876-D837-4B6E-8CEC-6420870189C2}"/>
    <cellStyle name="Normal 6 3 2 3" xfId="3251" xr:uid="{00000000-0005-0000-0000-0000CF130000}"/>
    <cellStyle name="Normal 6 3 2 3 2" xfId="8038" xr:uid="{762DAE62-2CA8-44D6-8A97-53D5FC599852}"/>
    <cellStyle name="Normal 6 3 2 4" xfId="4162" xr:uid="{00000000-0005-0000-0000-0000D0130000}"/>
    <cellStyle name="Normal 6 3 2 4 2" xfId="8910" xr:uid="{DF543179-78A5-4059-A427-8B61C0377311}"/>
    <cellStyle name="Normal 6 3 2 5" xfId="6287" xr:uid="{57E49C56-2A4A-4C2F-88F5-C346A70195AA}"/>
    <cellStyle name="Normal 6 3 3" xfId="2774" xr:uid="{00000000-0005-0000-0000-0000D1130000}"/>
    <cellStyle name="Normal 6 3 3 2" xfId="5499" xr:uid="{00000000-0005-0000-0000-0000D2130000}"/>
    <cellStyle name="Normal 6 3 3 2 2" xfId="10204" xr:uid="{371406AE-A607-4717-860E-B1AF6525A976}"/>
    <cellStyle name="Normal 6 3 3 3" xfId="7601" xr:uid="{673ACD26-FDD0-44EE-9F4D-E9A4AA27762D}"/>
    <cellStyle name="Normal 6 3 4" xfId="3679" xr:uid="{00000000-0005-0000-0000-0000D3130000}"/>
    <cellStyle name="Normal 6 3 4 2" xfId="8464" xr:uid="{96A08E4A-29CD-48D4-9196-048BDAE7D908}"/>
    <cellStyle name="Normal 6 3 5" xfId="4590" xr:uid="{00000000-0005-0000-0000-0000D4130000}"/>
    <cellStyle name="Normal 6 3 5 2" xfId="9336" xr:uid="{134B2C1F-AD5B-4DA9-A28D-3C5E7A233EE6}"/>
    <cellStyle name="Normal 6 3 6" xfId="6738" xr:uid="{DB6B35B9-001B-4569-AA09-21DCAF8395C0}"/>
    <cellStyle name="Normal 6 4" xfId="1346" xr:uid="{00000000-0005-0000-0000-0000D5130000}"/>
    <cellStyle name="Normal 6 4 2" xfId="2345" xr:uid="{00000000-0005-0000-0000-0000D6130000}"/>
    <cellStyle name="Normal 6 4 2 2" xfId="5070" xr:uid="{00000000-0005-0000-0000-0000D7130000}"/>
    <cellStyle name="Normal 6 4 2 2 2" xfId="9777" xr:uid="{09780DC5-B434-4A69-80AE-193717D07B38}"/>
    <cellStyle name="Normal 6 4 2 3" xfId="7174" xr:uid="{1CCC32E2-38EA-4B0C-A0A8-86D792A80BB5}"/>
    <cellStyle name="Normal 6 4 3" xfId="3250" xr:uid="{00000000-0005-0000-0000-0000D8130000}"/>
    <cellStyle name="Normal 6 4 3 2" xfId="8037" xr:uid="{6C52878A-2DFA-4C32-8B55-D69A15F51C61}"/>
    <cellStyle name="Normal 6 4 4" xfId="4161" xr:uid="{00000000-0005-0000-0000-0000D9130000}"/>
    <cellStyle name="Normal 6 4 4 2" xfId="8909" xr:uid="{03E4F273-A727-476C-899F-FD2D4F935337}"/>
    <cellStyle name="Normal 6 4 5" xfId="6286" xr:uid="{B7F49680-60CD-4958-A78C-F63065904D1E}"/>
    <cellStyle name="Normal 6 5" xfId="2296" xr:uid="{00000000-0005-0000-0000-0000DA130000}"/>
    <cellStyle name="Normal 6 5 2" xfId="5024" xr:uid="{00000000-0005-0000-0000-0000DB130000}"/>
    <cellStyle name="Normal 6 5 2 2" xfId="9733" xr:uid="{3EA31CBF-F9DA-4633-86C3-71EC0CD4E890}"/>
    <cellStyle name="Normal 6 5 3" xfId="7130" xr:uid="{A5672DBB-38F1-4970-8C2D-EEAF03C663FC}"/>
    <cellStyle name="Normal 6 6" xfId="3206" xr:uid="{00000000-0005-0000-0000-0000DC130000}"/>
    <cellStyle name="Normal 6 6 2" xfId="7993" xr:uid="{B0C2EAA8-AA1D-4A1C-87C5-5C1697819693}"/>
    <cellStyle name="Normal 6 7" xfId="4117" xr:uid="{00000000-0005-0000-0000-0000DD130000}"/>
    <cellStyle name="Normal 6 7 2" xfId="8865" xr:uid="{66450A6D-5CD4-4A9D-BBF0-1FC0EDBD5BB2}"/>
    <cellStyle name="Normal 6 8" xfId="6228" xr:uid="{F335522E-FE08-4250-B39A-516082C83471}"/>
    <cellStyle name="Normal 6_ADQ-SER-OPERA" xfId="1544" xr:uid="{00000000-0005-0000-0000-0000DE130000}"/>
    <cellStyle name="Normal 60 2" xfId="1175" xr:uid="{00000000-0005-0000-0000-0000DF130000}"/>
    <cellStyle name="Normal 60 2 2" xfId="1866" xr:uid="{00000000-0005-0000-0000-0000E0130000}"/>
    <cellStyle name="Normal 60 2 2 2" xfId="2775" xr:uid="{00000000-0005-0000-0000-0000E1130000}"/>
    <cellStyle name="Normal 60 2 2 2 2" xfId="5500" xr:uid="{00000000-0005-0000-0000-0000E2130000}"/>
    <cellStyle name="Normal 60 2 2 2 2 2" xfId="10205" xr:uid="{DD051674-0BF5-4961-B33D-D74E76D3B68B}"/>
    <cellStyle name="Normal 60 2 2 2 3" xfId="7602" xr:uid="{4C2E3E4D-4E73-4C4A-8697-CE58EB280D9E}"/>
    <cellStyle name="Normal 60 2 2 3" xfId="3680" xr:uid="{00000000-0005-0000-0000-0000E3130000}"/>
    <cellStyle name="Normal 60 2 2 3 2" xfId="8465" xr:uid="{40FB9E93-B796-49BC-96CA-3AE35924EF25}"/>
    <cellStyle name="Normal 60 2 2 4" xfId="4591" xr:uid="{00000000-0005-0000-0000-0000E4130000}"/>
    <cellStyle name="Normal 60 2 2 4 2" xfId="9337" xr:uid="{09259F27-15F5-4495-922E-E723AEF23C8D}"/>
    <cellStyle name="Normal 60 2 2 5" xfId="6739" xr:uid="{BF3BF4A9-76B4-49DD-9246-BEEB75A5CAD2}"/>
    <cellStyle name="Normal 60 2 3" xfId="2297" xr:uid="{00000000-0005-0000-0000-0000E5130000}"/>
    <cellStyle name="Normal 60 2 3 2" xfId="5025" xr:uid="{00000000-0005-0000-0000-0000E6130000}"/>
    <cellStyle name="Normal 60 2 3 2 2" xfId="9734" xr:uid="{7AB21EEA-9521-4A48-B4A1-CBA458AD450D}"/>
    <cellStyle name="Normal 60 2 3 3" xfId="7131" xr:uid="{329798A2-E845-4F9A-866C-D3915F32CD7A}"/>
    <cellStyle name="Normal 60 2 4" xfId="3207" xr:uid="{00000000-0005-0000-0000-0000E7130000}"/>
    <cellStyle name="Normal 60 2 4 2" xfId="7994" xr:uid="{2A8B135D-3C56-4ED0-8DA1-61EC7BABEFB0}"/>
    <cellStyle name="Normal 60 2 5" xfId="4118" xr:uid="{00000000-0005-0000-0000-0000E8130000}"/>
    <cellStyle name="Normal 60 2 5 2" xfId="8866" xr:uid="{D1054F11-F48E-4D9E-BA98-D43F51F7D9F1}"/>
    <cellStyle name="Normal 60 2 6" xfId="6229" xr:uid="{35F8E44E-2424-45C9-8B34-E7F563B4893D}"/>
    <cellStyle name="Normal 60 3" xfId="1176" xr:uid="{00000000-0005-0000-0000-0000E9130000}"/>
    <cellStyle name="Normal 60 3 2" xfId="1867" xr:uid="{00000000-0005-0000-0000-0000EA130000}"/>
    <cellStyle name="Normal 60 3 2 2" xfId="2776" xr:uid="{00000000-0005-0000-0000-0000EB130000}"/>
    <cellStyle name="Normal 60 3 2 2 2" xfId="5501" xr:uid="{00000000-0005-0000-0000-0000EC130000}"/>
    <cellStyle name="Normal 60 3 2 2 2 2" xfId="10206" xr:uid="{D7EEE749-AD2C-4690-912B-D928497444EE}"/>
    <cellStyle name="Normal 60 3 2 2 3" xfId="7603" xr:uid="{57019662-FC9D-4F53-9142-7B52BCAFC2F6}"/>
    <cellStyle name="Normal 60 3 2 3" xfId="3681" xr:uid="{00000000-0005-0000-0000-0000ED130000}"/>
    <cellStyle name="Normal 60 3 2 3 2" xfId="8466" xr:uid="{AB93C6B6-8776-4E37-A9EB-72B70E530642}"/>
    <cellStyle name="Normal 60 3 2 4" xfId="4592" xr:uid="{00000000-0005-0000-0000-0000EE130000}"/>
    <cellStyle name="Normal 60 3 2 4 2" xfId="9338" xr:uid="{3979BCCD-46FB-4C70-B8BA-4C6E42E8D577}"/>
    <cellStyle name="Normal 60 3 2 5" xfId="6740" xr:uid="{00C73EC5-FFAD-4012-BDE9-7424F7218117}"/>
    <cellStyle name="Normal 60 3 3" xfId="2298" xr:uid="{00000000-0005-0000-0000-0000EF130000}"/>
    <cellStyle name="Normal 60 3 3 2" xfId="5026" xr:uid="{00000000-0005-0000-0000-0000F0130000}"/>
    <cellStyle name="Normal 60 3 3 2 2" xfId="9735" xr:uid="{5B1E45DB-6DA8-4906-8BA2-EDD7EFD157A5}"/>
    <cellStyle name="Normal 60 3 3 3" xfId="7132" xr:uid="{03AF4B42-EF65-4227-9BE5-A0381DA58B5C}"/>
    <cellStyle name="Normal 60 3 4" xfId="3208" xr:uid="{00000000-0005-0000-0000-0000F1130000}"/>
    <cellStyle name="Normal 60 3 4 2" xfId="7995" xr:uid="{B0EB4938-19D4-49B9-88CE-5A49CB345ACC}"/>
    <cellStyle name="Normal 60 3 5" xfId="4119" xr:uid="{00000000-0005-0000-0000-0000F2130000}"/>
    <cellStyle name="Normal 60 3 5 2" xfId="8867" xr:uid="{00E06A7C-5ADE-4BD3-884D-EE76A4217E8E}"/>
    <cellStyle name="Normal 60 3 6" xfId="6230" xr:uid="{444980E8-BF82-42A8-A3BA-2ACF199C47E2}"/>
    <cellStyle name="Normal 60 4" xfId="1177" xr:uid="{00000000-0005-0000-0000-0000F3130000}"/>
    <cellStyle name="Normal 60 4 2" xfId="1868" xr:uid="{00000000-0005-0000-0000-0000F4130000}"/>
    <cellStyle name="Normal 60 4 2 2" xfId="2777" xr:uid="{00000000-0005-0000-0000-0000F5130000}"/>
    <cellStyle name="Normal 60 4 2 2 2" xfId="5502" xr:uid="{00000000-0005-0000-0000-0000F6130000}"/>
    <cellStyle name="Normal 60 4 2 2 2 2" xfId="10207" xr:uid="{0C37BD28-EFF7-45B0-BAA9-BA6F2F8CE52F}"/>
    <cellStyle name="Normal 60 4 2 2 3" xfId="7604" xr:uid="{4F5AAE58-8E7A-4273-809F-9D75C39AC3B3}"/>
    <cellStyle name="Normal 60 4 2 3" xfId="3682" xr:uid="{00000000-0005-0000-0000-0000F7130000}"/>
    <cellStyle name="Normal 60 4 2 3 2" xfId="8467" xr:uid="{B913D23D-3405-4E1D-A467-FAD3DFDAB67E}"/>
    <cellStyle name="Normal 60 4 2 4" xfId="4593" xr:uid="{00000000-0005-0000-0000-0000F8130000}"/>
    <cellStyle name="Normal 60 4 2 4 2" xfId="9339" xr:uid="{28D09459-9CE0-4C81-AC42-4AF3E88C8806}"/>
    <cellStyle name="Normal 60 4 2 5" xfId="6741" xr:uid="{24BD3F7C-A484-4248-882A-0E15E1359A39}"/>
    <cellStyle name="Normal 60 4 3" xfId="2299" xr:uid="{00000000-0005-0000-0000-0000F9130000}"/>
    <cellStyle name="Normal 60 4 3 2" xfId="5027" xr:uid="{00000000-0005-0000-0000-0000FA130000}"/>
    <cellStyle name="Normal 60 4 3 2 2" xfId="9736" xr:uid="{76A6869E-F784-42B2-9059-95B1112D2255}"/>
    <cellStyle name="Normal 60 4 3 3" xfId="7133" xr:uid="{2C2DCFA7-C23A-4437-A460-B5AA8E501BC5}"/>
    <cellStyle name="Normal 60 4 4" xfId="3209" xr:uid="{00000000-0005-0000-0000-0000FB130000}"/>
    <cellStyle name="Normal 60 4 4 2" xfId="7996" xr:uid="{F7789C8D-B5CD-4420-91B5-AF7FB9BBC9FE}"/>
    <cellStyle name="Normal 60 4 5" xfId="4120" xr:uid="{00000000-0005-0000-0000-0000FC130000}"/>
    <cellStyle name="Normal 60 4 5 2" xfId="8868" xr:uid="{6689C73B-B03E-4F08-913D-2853014C1B23}"/>
    <cellStyle name="Normal 60 4 6" xfId="6231" xr:uid="{26575150-DB16-4A13-A730-8F5683FC9A21}"/>
    <cellStyle name="Normal 61 2" xfId="1178" xr:uid="{00000000-0005-0000-0000-0000FD130000}"/>
    <cellStyle name="Normal 61 2 2" xfId="1869" xr:uid="{00000000-0005-0000-0000-0000FE130000}"/>
    <cellStyle name="Normal 61 2 2 2" xfId="2778" xr:uid="{00000000-0005-0000-0000-0000FF130000}"/>
    <cellStyle name="Normal 61 2 2 2 2" xfId="5503" xr:uid="{00000000-0005-0000-0000-000000140000}"/>
    <cellStyle name="Normal 61 2 2 2 2 2" xfId="10208" xr:uid="{373F09F3-1722-4A2B-9730-B88A99725A36}"/>
    <cellStyle name="Normal 61 2 2 2 3" xfId="7605" xr:uid="{FC663F06-010E-4378-8908-F5E2147544E7}"/>
    <cellStyle name="Normal 61 2 2 3" xfId="3683" xr:uid="{00000000-0005-0000-0000-000001140000}"/>
    <cellStyle name="Normal 61 2 2 3 2" xfId="8468" xr:uid="{DF1E6152-6AC5-4375-88F3-1F98D7675F0C}"/>
    <cellStyle name="Normal 61 2 2 4" xfId="4594" xr:uid="{00000000-0005-0000-0000-000002140000}"/>
    <cellStyle name="Normal 61 2 2 4 2" xfId="9340" xr:uid="{DBC42BD5-A420-4CEE-8313-F4231839A694}"/>
    <cellStyle name="Normal 61 2 2 5" xfId="6742" xr:uid="{3A97A025-D724-47EF-8F63-62D29B8E4DED}"/>
    <cellStyle name="Normal 61 2 3" xfId="2300" xr:uid="{00000000-0005-0000-0000-000003140000}"/>
    <cellStyle name="Normal 61 2 3 2" xfId="5028" xr:uid="{00000000-0005-0000-0000-000004140000}"/>
    <cellStyle name="Normal 61 2 3 2 2" xfId="9737" xr:uid="{73951C1E-C108-42E7-AB07-41775900C4B5}"/>
    <cellStyle name="Normal 61 2 3 3" xfId="7134" xr:uid="{25C106FA-A9BB-471B-BAD5-1590A1BB91A0}"/>
    <cellStyle name="Normal 61 2 4" xfId="3210" xr:uid="{00000000-0005-0000-0000-000005140000}"/>
    <cellStyle name="Normal 61 2 4 2" xfId="7997" xr:uid="{CDE263E8-826A-46A6-B148-A6FB6459B6FF}"/>
    <cellStyle name="Normal 61 2 5" xfId="4121" xr:uid="{00000000-0005-0000-0000-000006140000}"/>
    <cellStyle name="Normal 61 2 5 2" xfId="8869" xr:uid="{436984C0-7DCA-4697-8252-5D8AF161D8EF}"/>
    <cellStyle name="Normal 61 2 6" xfId="6232" xr:uid="{B16EABFA-BE65-4719-B2BD-DAF20E1849AA}"/>
    <cellStyle name="Normal 61 3" xfId="1179" xr:uid="{00000000-0005-0000-0000-000007140000}"/>
    <cellStyle name="Normal 61 3 2" xfId="1870" xr:uid="{00000000-0005-0000-0000-000008140000}"/>
    <cellStyle name="Normal 61 3 2 2" xfId="2779" xr:uid="{00000000-0005-0000-0000-000009140000}"/>
    <cellStyle name="Normal 61 3 2 2 2" xfId="5504" xr:uid="{00000000-0005-0000-0000-00000A140000}"/>
    <cellStyle name="Normal 61 3 2 2 2 2" xfId="10209" xr:uid="{F9F04351-6B58-46B4-879A-25087D2F8518}"/>
    <cellStyle name="Normal 61 3 2 2 3" xfId="7606" xr:uid="{EB9F9034-73BF-4AC3-98EA-B7B9CEABF5BD}"/>
    <cellStyle name="Normal 61 3 2 3" xfId="3684" xr:uid="{00000000-0005-0000-0000-00000B140000}"/>
    <cellStyle name="Normal 61 3 2 3 2" xfId="8469" xr:uid="{76928420-6D6C-439E-B609-7A3B7B860DDD}"/>
    <cellStyle name="Normal 61 3 2 4" xfId="4595" xr:uid="{00000000-0005-0000-0000-00000C140000}"/>
    <cellStyle name="Normal 61 3 2 4 2" xfId="9341" xr:uid="{9966E1F5-5EC9-4166-B57B-1A7145D9EA25}"/>
    <cellStyle name="Normal 61 3 2 5" xfId="6743" xr:uid="{94DFFA08-57A5-4576-B44E-DEC313B73274}"/>
    <cellStyle name="Normal 61 3 3" xfId="2301" xr:uid="{00000000-0005-0000-0000-00000D140000}"/>
    <cellStyle name="Normal 61 3 3 2" xfId="5029" xr:uid="{00000000-0005-0000-0000-00000E140000}"/>
    <cellStyle name="Normal 61 3 3 2 2" xfId="9738" xr:uid="{FAB4FA65-C57E-4ADC-A527-A8ED95E6849D}"/>
    <cellStyle name="Normal 61 3 3 3" xfId="7135" xr:uid="{B7569807-1286-4E77-9DF6-06970DFABEB2}"/>
    <cellStyle name="Normal 61 3 4" xfId="3211" xr:uid="{00000000-0005-0000-0000-00000F140000}"/>
    <cellStyle name="Normal 61 3 4 2" xfId="7998" xr:uid="{FB6FA272-3F7F-4E39-827B-A267B45FBBF8}"/>
    <cellStyle name="Normal 61 3 5" xfId="4122" xr:uid="{00000000-0005-0000-0000-000010140000}"/>
    <cellStyle name="Normal 61 3 5 2" xfId="8870" xr:uid="{26E824A2-130A-4AAB-84E5-BEB3563707D4}"/>
    <cellStyle name="Normal 61 3 6" xfId="6233" xr:uid="{CDEAB36B-12FA-40BF-8A86-737D4A068B1B}"/>
    <cellStyle name="Normal 61 4" xfId="1180" xr:uid="{00000000-0005-0000-0000-000011140000}"/>
    <cellStyle name="Normal 61 4 2" xfId="1871" xr:uid="{00000000-0005-0000-0000-000012140000}"/>
    <cellStyle name="Normal 61 4 2 2" xfId="2780" xr:uid="{00000000-0005-0000-0000-000013140000}"/>
    <cellStyle name="Normal 61 4 2 2 2" xfId="5505" xr:uid="{00000000-0005-0000-0000-000014140000}"/>
    <cellStyle name="Normal 61 4 2 2 2 2" xfId="10210" xr:uid="{F66C067C-CA85-4FF1-ADF7-41CDBD910D47}"/>
    <cellStyle name="Normal 61 4 2 2 3" xfId="7607" xr:uid="{725BEA4A-A6EE-47A2-B845-77361552B57D}"/>
    <cellStyle name="Normal 61 4 2 3" xfId="3685" xr:uid="{00000000-0005-0000-0000-000015140000}"/>
    <cellStyle name="Normal 61 4 2 3 2" xfId="8470" xr:uid="{2F57D08C-768D-427B-BAE7-5D1C53926915}"/>
    <cellStyle name="Normal 61 4 2 4" xfId="4596" xr:uid="{00000000-0005-0000-0000-000016140000}"/>
    <cellStyle name="Normal 61 4 2 4 2" xfId="9342" xr:uid="{E2B82A38-74A7-450F-95A3-935C6CE0D55A}"/>
    <cellStyle name="Normal 61 4 2 5" xfId="6744" xr:uid="{77D29D9D-1117-451B-9C63-8B637B1B3F9C}"/>
    <cellStyle name="Normal 61 4 3" xfId="2302" xr:uid="{00000000-0005-0000-0000-000017140000}"/>
    <cellStyle name="Normal 61 4 3 2" xfId="5030" xr:uid="{00000000-0005-0000-0000-000018140000}"/>
    <cellStyle name="Normal 61 4 3 2 2" xfId="9739" xr:uid="{BBFEB109-BB8D-4F4C-892F-B42F7C0B116E}"/>
    <cellStyle name="Normal 61 4 3 3" xfId="7136" xr:uid="{36A8A292-AEE4-43A3-9EE2-B6E8BD0F6450}"/>
    <cellStyle name="Normal 61 4 4" xfId="3212" xr:uid="{00000000-0005-0000-0000-000019140000}"/>
    <cellStyle name="Normal 61 4 4 2" xfId="7999" xr:uid="{F22EEFCE-CCEB-4EA6-9F10-7A45A3180E15}"/>
    <cellStyle name="Normal 61 4 5" xfId="4123" xr:uid="{00000000-0005-0000-0000-00001A140000}"/>
    <cellStyle name="Normal 61 4 5 2" xfId="8871" xr:uid="{C585D917-AB91-4834-9A3A-F723DCFB0F2F}"/>
    <cellStyle name="Normal 61 4 6" xfId="6234" xr:uid="{32D8FBA7-8302-427A-9AE5-FF75CAEDB6B9}"/>
    <cellStyle name="Normal 62 2" xfId="1181" xr:uid="{00000000-0005-0000-0000-00001B140000}"/>
    <cellStyle name="Normal 62 2 2" xfId="1872" xr:uid="{00000000-0005-0000-0000-00001C140000}"/>
    <cellStyle name="Normal 62 2 2 2" xfId="2781" xr:uid="{00000000-0005-0000-0000-00001D140000}"/>
    <cellStyle name="Normal 62 2 2 2 2" xfId="5506" xr:uid="{00000000-0005-0000-0000-00001E140000}"/>
    <cellStyle name="Normal 62 2 2 2 2 2" xfId="10211" xr:uid="{C5C7DFB4-197A-448C-8751-95F26226AF72}"/>
    <cellStyle name="Normal 62 2 2 2 3" xfId="7608" xr:uid="{B56B039C-6715-4699-A06B-63C1DA471E1E}"/>
    <cellStyle name="Normal 62 2 2 3" xfId="3686" xr:uid="{00000000-0005-0000-0000-00001F140000}"/>
    <cellStyle name="Normal 62 2 2 3 2" xfId="8471" xr:uid="{FE0F9C44-AC83-46E1-9E3E-4AB7FF004A65}"/>
    <cellStyle name="Normal 62 2 2 4" xfId="4597" xr:uid="{00000000-0005-0000-0000-000020140000}"/>
    <cellStyle name="Normal 62 2 2 4 2" xfId="9343" xr:uid="{A2AFCF23-960B-4B3B-A7DA-BD346B6C3055}"/>
    <cellStyle name="Normal 62 2 2 5" xfId="6745" xr:uid="{885C4145-BA7A-48E0-9060-72D27D120E12}"/>
    <cellStyle name="Normal 62 2 3" xfId="2303" xr:uid="{00000000-0005-0000-0000-000021140000}"/>
    <cellStyle name="Normal 62 2 3 2" xfId="5031" xr:uid="{00000000-0005-0000-0000-000022140000}"/>
    <cellStyle name="Normal 62 2 3 2 2" xfId="9740" xr:uid="{BAAAA2FE-366F-4D9B-8F23-F194FD51E848}"/>
    <cellStyle name="Normal 62 2 3 3" xfId="7137" xr:uid="{2E046F86-9281-4FFB-A06E-FDDFBA628324}"/>
    <cellStyle name="Normal 62 2 4" xfId="3213" xr:uid="{00000000-0005-0000-0000-000023140000}"/>
    <cellStyle name="Normal 62 2 4 2" xfId="8000" xr:uid="{347F73E3-4F27-4593-9496-B3CE34AF8C03}"/>
    <cellStyle name="Normal 62 2 5" xfId="4124" xr:uid="{00000000-0005-0000-0000-000024140000}"/>
    <cellStyle name="Normal 62 2 5 2" xfId="8872" xr:uid="{01ED8BF3-5B38-4730-BBAC-A232F5CD7BBF}"/>
    <cellStyle name="Normal 62 2 6" xfId="6235" xr:uid="{5A1C8CE5-D82B-4C9C-A18E-B778B36F1B06}"/>
    <cellStyle name="Normal 62 3" xfId="1182" xr:uid="{00000000-0005-0000-0000-000025140000}"/>
    <cellStyle name="Normal 62 3 2" xfId="1873" xr:uid="{00000000-0005-0000-0000-000026140000}"/>
    <cellStyle name="Normal 62 3 2 2" xfId="2782" xr:uid="{00000000-0005-0000-0000-000027140000}"/>
    <cellStyle name="Normal 62 3 2 2 2" xfId="5507" xr:uid="{00000000-0005-0000-0000-000028140000}"/>
    <cellStyle name="Normal 62 3 2 2 2 2" xfId="10212" xr:uid="{091110CC-E032-45AB-AB02-63DE94E9E680}"/>
    <cellStyle name="Normal 62 3 2 2 3" xfId="7609" xr:uid="{ECFF5385-1E02-42D2-90A6-90CAB4F7C229}"/>
    <cellStyle name="Normal 62 3 2 3" xfId="3687" xr:uid="{00000000-0005-0000-0000-000029140000}"/>
    <cellStyle name="Normal 62 3 2 3 2" xfId="8472" xr:uid="{E5B223E1-F4CD-4144-B641-D70C73CD4A10}"/>
    <cellStyle name="Normal 62 3 2 4" xfId="4598" xr:uid="{00000000-0005-0000-0000-00002A140000}"/>
    <cellStyle name="Normal 62 3 2 4 2" xfId="9344" xr:uid="{9058A1A0-773D-4AC7-98DF-024F86433320}"/>
    <cellStyle name="Normal 62 3 2 5" xfId="6746" xr:uid="{BB27A61F-5ED8-4F4A-8481-A753C1F03D6D}"/>
    <cellStyle name="Normal 62 3 3" xfId="2304" xr:uid="{00000000-0005-0000-0000-00002B140000}"/>
    <cellStyle name="Normal 62 3 3 2" xfId="5032" xr:uid="{00000000-0005-0000-0000-00002C140000}"/>
    <cellStyle name="Normal 62 3 3 2 2" xfId="9741" xr:uid="{72BFC786-C1C8-47E7-8033-837FA79AA5FD}"/>
    <cellStyle name="Normal 62 3 3 3" xfId="7138" xr:uid="{09FED073-3AD7-4479-8C20-6A6DBAF54578}"/>
    <cellStyle name="Normal 62 3 4" xfId="3214" xr:uid="{00000000-0005-0000-0000-00002D140000}"/>
    <cellStyle name="Normal 62 3 4 2" xfId="8001" xr:uid="{5567AD7F-4DA6-4C15-9E9E-7520280B94AD}"/>
    <cellStyle name="Normal 62 3 5" xfId="4125" xr:uid="{00000000-0005-0000-0000-00002E140000}"/>
    <cellStyle name="Normal 62 3 5 2" xfId="8873" xr:uid="{CDC75215-E1C8-413E-A58E-DE0CE3491535}"/>
    <cellStyle name="Normal 62 3 6" xfId="6236" xr:uid="{590FAC31-220F-484B-A912-596455870DFE}"/>
    <cellStyle name="Normal 62 4" xfId="1183" xr:uid="{00000000-0005-0000-0000-00002F140000}"/>
    <cellStyle name="Normal 62 4 2" xfId="1874" xr:uid="{00000000-0005-0000-0000-000030140000}"/>
    <cellStyle name="Normal 62 4 2 2" xfId="2783" xr:uid="{00000000-0005-0000-0000-000031140000}"/>
    <cellStyle name="Normal 62 4 2 2 2" xfId="5508" xr:uid="{00000000-0005-0000-0000-000032140000}"/>
    <cellStyle name="Normal 62 4 2 2 2 2" xfId="10213" xr:uid="{D55CC983-E85D-4E83-9CB4-E265423F31DB}"/>
    <cellStyle name="Normal 62 4 2 2 3" xfId="7610" xr:uid="{2041A82C-6229-4C7C-99A1-A0D1AC299C98}"/>
    <cellStyle name="Normal 62 4 2 3" xfId="3688" xr:uid="{00000000-0005-0000-0000-000033140000}"/>
    <cellStyle name="Normal 62 4 2 3 2" xfId="8473" xr:uid="{AEDCB355-8466-4CDD-9DE4-990550FAD491}"/>
    <cellStyle name="Normal 62 4 2 4" xfId="4599" xr:uid="{00000000-0005-0000-0000-000034140000}"/>
    <cellStyle name="Normal 62 4 2 4 2" xfId="9345" xr:uid="{CE7C6519-1BCF-4EAB-A179-8CCF8E8FFFC0}"/>
    <cellStyle name="Normal 62 4 2 5" xfId="6747" xr:uid="{DA2B20C8-D90B-40A5-A156-66FFB84B0DEC}"/>
    <cellStyle name="Normal 62 4 3" xfId="2305" xr:uid="{00000000-0005-0000-0000-000035140000}"/>
    <cellStyle name="Normal 62 4 3 2" xfId="5033" xr:uid="{00000000-0005-0000-0000-000036140000}"/>
    <cellStyle name="Normal 62 4 3 2 2" xfId="9742" xr:uid="{877CFA0A-DD10-4605-AFAB-139111571D10}"/>
    <cellStyle name="Normal 62 4 3 3" xfId="7139" xr:uid="{71C479D2-F54A-4EF0-B8F5-0A04959FD6C2}"/>
    <cellStyle name="Normal 62 4 4" xfId="3215" xr:uid="{00000000-0005-0000-0000-000037140000}"/>
    <cellStyle name="Normal 62 4 4 2" xfId="8002" xr:uid="{EAE5FB6F-6933-4BFE-B9FC-A812B35DDA57}"/>
    <cellStyle name="Normal 62 4 5" xfId="4126" xr:uid="{00000000-0005-0000-0000-000038140000}"/>
    <cellStyle name="Normal 62 4 5 2" xfId="8874" xr:uid="{C3BF107A-9C6A-4DC8-9784-F3DBCEEE613A}"/>
    <cellStyle name="Normal 62 4 6" xfId="6237" xr:uid="{4722D220-EBDE-4E2E-94A8-6FA0E0E97DE0}"/>
    <cellStyle name="Normal 63 2" xfId="1184" xr:uid="{00000000-0005-0000-0000-000039140000}"/>
    <cellStyle name="Normal 63 2 2" xfId="1875" xr:uid="{00000000-0005-0000-0000-00003A140000}"/>
    <cellStyle name="Normal 63 2 2 2" xfId="2784" xr:uid="{00000000-0005-0000-0000-00003B140000}"/>
    <cellStyle name="Normal 63 2 2 2 2" xfId="5509" xr:uid="{00000000-0005-0000-0000-00003C140000}"/>
    <cellStyle name="Normal 63 2 2 2 2 2" xfId="10214" xr:uid="{C185841F-EE3C-434B-AD70-345E6E225E84}"/>
    <cellStyle name="Normal 63 2 2 2 3" xfId="7611" xr:uid="{6011C2BE-0F1F-4F61-8EE2-45DBFD6DD3FC}"/>
    <cellStyle name="Normal 63 2 2 3" xfId="3689" xr:uid="{00000000-0005-0000-0000-00003D140000}"/>
    <cellStyle name="Normal 63 2 2 3 2" xfId="8474" xr:uid="{CD1A7694-B7F6-40EC-A907-20208C8FCA85}"/>
    <cellStyle name="Normal 63 2 2 4" xfId="4600" xr:uid="{00000000-0005-0000-0000-00003E140000}"/>
    <cellStyle name="Normal 63 2 2 4 2" xfId="9346" xr:uid="{81F04657-AB28-4B8A-8180-9D1D8AC8BA7D}"/>
    <cellStyle name="Normal 63 2 2 5" xfId="6748" xr:uid="{8436031F-3A5A-4E01-8C38-4743DFED16C4}"/>
    <cellStyle name="Normal 63 2 3" xfId="2306" xr:uid="{00000000-0005-0000-0000-00003F140000}"/>
    <cellStyle name="Normal 63 2 3 2" xfId="5034" xr:uid="{00000000-0005-0000-0000-000040140000}"/>
    <cellStyle name="Normal 63 2 3 2 2" xfId="9743" xr:uid="{93C67361-10FC-4C10-8D74-4E5986D5C5D5}"/>
    <cellStyle name="Normal 63 2 3 3" xfId="7140" xr:uid="{1DACE437-AA11-4A84-8B89-0CF2516A6019}"/>
    <cellStyle name="Normal 63 2 4" xfId="3216" xr:uid="{00000000-0005-0000-0000-000041140000}"/>
    <cellStyle name="Normal 63 2 4 2" xfId="8003" xr:uid="{87F5223E-6D2A-4669-8C92-3B0AD19113D3}"/>
    <cellStyle name="Normal 63 2 5" xfId="4127" xr:uid="{00000000-0005-0000-0000-000042140000}"/>
    <cellStyle name="Normal 63 2 5 2" xfId="8875" xr:uid="{4BDCA905-3356-48B7-BBBF-E07411DB37DB}"/>
    <cellStyle name="Normal 63 2 6" xfId="6238" xr:uid="{2E2264C4-2C24-4F9F-A93A-FE58A056B09F}"/>
    <cellStyle name="Normal 63 3" xfId="1185" xr:uid="{00000000-0005-0000-0000-000043140000}"/>
    <cellStyle name="Normal 63 3 2" xfId="1876" xr:uid="{00000000-0005-0000-0000-000044140000}"/>
    <cellStyle name="Normal 63 3 2 2" xfId="2785" xr:uid="{00000000-0005-0000-0000-000045140000}"/>
    <cellStyle name="Normal 63 3 2 2 2" xfId="5510" xr:uid="{00000000-0005-0000-0000-000046140000}"/>
    <cellStyle name="Normal 63 3 2 2 2 2" xfId="10215" xr:uid="{51488962-9060-4BC6-9917-E6A56C4CC08C}"/>
    <cellStyle name="Normal 63 3 2 2 3" xfId="7612" xr:uid="{EDC4BD48-8B98-4E7B-AD3B-CE354F975EB4}"/>
    <cellStyle name="Normal 63 3 2 3" xfId="3690" xr:uid="{00000000-0005-0000-0000-000047140000}"/>
    <cellStyle name="Normal 63 3 2 3 2" xfId="8475" xr:uid="{BA88E8F1-2815-4BF6-BEBF-B7D70C67FE1F}"/>
    <cellStyle name="Normal 63 3 2 4" xfId="4601" xr:uid="{00000000-0005-0000-0000-000048140000}"/>
    <cellStyle name="Normal 63 3 2 4 2" xfId="9347" xr:uid="{95487E8D-04FE-4CA8-815A-91E81288ECD7}"/>
    <cellStyle name="Normal 63 3 2 5" xfId="6749" xr:uid="{16F0C868-6369-4855-A138-AF3678B02E1E}"/>
    <cellStyle name="Normal 63 3 3" xfId="2307" xr:uid="{00000000-0005-0000-0000-000049140000}"/>
    <cellStyle name="Normal 63 3 3 2" xfId="5035" xr:uid="{00000000-0005-0000-0000-00004A140000}"/>
    <cellStyle name="Normal 63 3 3 2 2" xfId="9744" xr:uid="{A52FB1EE-7007-4BBB-8963-B4BA775867C7}"/>
    <cellStyle name="Normal 63 3 3 3" xfId="7141" xr:uid="{5A43D083-C5A3-4FF9-8583-B2D6412D3FFC}"/>
    <cellStyle name="Normal 63 3 4" xfId="3217" xr:uid="{00000000-0005-0000-0000-00004B140000}"/>
    <cellStyle name="Normal 63 3 4 2" xfId="8004" xr:uid="{F9B9B1AD-621B-4777-92DF-DE17DD33B346}"/>
    <cellStyle name="Normal 63 3 5" xfId="4128" xr:uid="{00000000-0005-0000-0000-00004C140000}"/>
    <cellStyle name="Normal 63 3 5 2" xfId="8876" xr:uid="{EF35B4E5-9FC6-4651-8E24-D97CB2339172}"/>
    <cellStyle name="Normal 63 3 6" xfId="6239" xr:uid="{08CCBF74-C58E-4223-9C99-73B6CA677B14}"/>
    <cellStyle name="Normal 63 4" xfId="1186" xr:uid="{00000000-0005-0000-0000-00004D140000}"/>
    <cellStyle name="Normal 63 4 2" xfId="1877" xr:uid="{00000000-0005-0000-0000-00004E140000}"/>
    <cellStyle name="Normal 63 4 2 2" xfId="2786" xr:uid="{00000000-0005-0000-0000-00004F140000}"/>
    <cellStyle name="Normal 63 4 2 2 2" xfId="5511" xr:uid="{00000000-0005-0000-0000-000050140000}"/>
    <cellStyle name="Normal 63 4 2 2 2 2" xfId="10216" xr:uid="{B52822B3-7A54-43AE-9A29-2685497E494A}"/>
    <cellStyle name="Normal 63 4 2 2 3" xfId="7613" xr:uid="{8F38DBC5-D7D9-43FD-8EBA-7E0EDB7D7A85}"/>
    <cellStyle name="Normal 63 4 2 3" xfId="3691" xr:uid="{00000000-0005-0000-0000-000051140000}"/>
    <cellStyle name="Normal 63 4 2 3 2" xfId="8476" xr:uid="{F3B50051-64F0-484C-94AE-3FEFFA50397A}"/>
    <cellStyle name="Normal 63 4 2 4" xfId="4602" xr:uid="{00000000-0005-0000-0000-000052140000}"/>
    <cellStyle name="Normal 63 4 2 4 2" xfId="9348" xr:uid="{C8FEDD73-0CEE-451E-AC18-8BCC2435521C}"/>
    <cellStyle name="Normal 63 4 2 5" xfId="6750" xr:uid="{C5553A70-9993-4A5B-975C-5C0725E7EABD}"/>
    <cellStyle name="Normal 63 4 3" xfId="2308" xr:uid="{00000000-0005-0000-0000-000053140000}"/>
    <cellStyle name="Normal 63 4 3 2" xfId="5036" xr:uid="{00000000-0005-0000-0000-000054140000}"/>
    <cellStyle name="Normal 63 4 3 2 2" xfId="9745" xr:uid="{5D04EE45-23F2-4ADF-9DD9-0E469384FF2A}"/>
    <cellStyle name="Normal 63 4 3 3" xfId="7142" xr:uid="{10FA09B8-5E04-4A8B-819F-217184ADD239}"/>
    <cellStyle name="Normal 63 4 4" xfId="3218" xr:uid="{00000000-0005-0000-0000-000055140000}"/>
    <cellStyle name="Normal 63 4 4 2" xfId="8005" xr:uid="{99A2C087-B7C7-452A-A835-E7F64B885CC6}"/>
    <cellStyle name="Normal 63 4 5" xfId="4129" xr:uid="{00000000-0005-0000-0000-000056140000}"/>
    <cellStyle name="Normal 63 4 5 2" xfId="8877" xr:uid="{D11D2AA4-E7E8-47E5-8CF9-B4B1629526FF}"/>
    <cellStyle name="Normal 63 4 6" xfId="6240" xr:uid="{68C47F25-208C-4AF8-A789-64BD8ACA892D}"/>
    <cellStyle name="Normal 64 2" xfId="1187" xr:uid="{00000000-0005-0000-0000-000057140000}"/>
    <cellStyle name="Normal 64 2 2" xfId="1878" xr:uid="{00000000-0005-0000-0000-000058140000}"/>
    <cellStyle name="Normal 64 2 2 2" xfId="2787" xr:uid="{00000000-0005-0000-0000-000059140000}"/>
    <cellStyle name="Normal 64 2 2 2 2" xfId="5512" xr:uid="{00000000-0005-0000-0000-00005A140000}"/>
    <cellStyle name="Normal 64 2 2 2 2 2" xfId="10217" xr:uid="{5BF1BE31-9A6E-4C37-BF5C-79223DBAF80D}"/>
    <cellStyle name="Normal 64 2 2 2 3" xfId="7614" xr:uid="{9E820275-8EFF-44D4-93E1-F6388B924AEE}"/>
    <cellStyle name="Normal 64 2 2 3" xfId="3692" xr:uid="{00000000-0005-0000-0000-00005B140000}"/>
    <cellStyle name="Normal 64 2 2 3 2" xfId="8477" xr:uid="{1C874CCB-E584-4D1B-BD30-7ECE5BE9B799}"/>
    <cellStyle name="Normal 64 2 2 4" xfId="4603" xr:uid="{00000000-0005-0000-0000-00005C140000}"/>
    <cellStyle name="Normal 64 2 2 4 2" xfId="9349" xr:uid="{2B50EAF8-56CC-4A78-80A3-674C42F5F447}"/>
    <cellStyle name="Normal 64 2 2 5" xfId="6751" xr:uid="{9DB604A7-D9F1-482B-9CE3-0EC1CAEE66A8}"/>
    <cellStyle name="Normal 64 2 3" xfId="2309" xr:uid="{00000000-0005-0000-0000-00005D140000}"/>
    <cellStyle name="Normal 64 2 3 2" xfId="5037" xr:uid="{00000000-0005-0000-0000-00005E140000}"/>
    <cellStyle name="Normal 64 2 3 2 2" xfId="9746" xr:uid="{8BF73C2F-AD73-43C8-B837-2409134CBF73}"/>
    <cellStyle name="Normal 64 2 3 3" xfId="7143" xr:uid="{D653DD7E-135E-4379-AAA5-D54FF418B51E}"/>
    <cellStyle name="Normal 64 2 4" xfId="3219" xr:uid="{00000000-0005-0000-0000-00005F140000}"/>
    <cellStyle name="Normal 64 2 4 2" xfId="8006" xr:uid="{BC6836A2-2FB1-4152-8D01-E1CB22F3BE29}"/>
    <cellStyle name="Normal 64 2 5" xfId="4130" xr:uid="{00000000-0005-0000-0000-000060140000}"/>
    <cellStyle name="Normal 64 2 5 2" xfId="8878" xr:uid="{010F644F-EC7F-418B-97DB-7A88D9DB0310}"/>
    <cellStyle name="Normal 64 2 6" xfId="6241" xr:uid="{519E805B-7E31-4420-B213-2B8A9C75E8D3}"/>
    <cellStyle name="Normal 64 3" xfId="1188" xr:uid="{00000000-0005-0000-0000-000061140000}"/>
    <cellStyle name="Normal 64 3 2" xfId="1879" xr:uid="{00000000-0005-0000-0000-000062140000}"/>
    <cellStyle name="Normal 64 3 2 2" xfId="2788" xr:uid="{00000000-0005-0000-0000-000063140000}"/>
    <cellStyle name="Normal 64 3 2 2 2" xfId="5513" xr:uid="{00000000-0005-0000-0000-000064140000}"/>
    <cellStyle name="Normal 64 3 2 2 2 2" xfId="10218" xr:uid="{C1349F6D-BDE9-4E59-A342-0BA14F48A8C5}"/>
    <cellStyle name="Normal 64 3 2 2 3" xfId="7615" xr:uid="{372265E1-C622-4CDE-9639-356CBA5881CD}"/>
    <cellStyle name="Normal 64 3 2 3" xfId="3693" xr:uid="{00000000-0005-0000-0000-000065140000}"/>
    <cellStyle name="Normal 64 3 2 3 2" xfId="8478" xr:uid="{5716232F-C034-438D-B954-9012A8A3C906}"/>
    <cellStyle name="Normal 64 3 2 4" xfId="4604" xr:uid="{00000000-0005-0000-0000-000066140000}"/>
    <cellStyle name="Normal 64 3 2 4 2" xfId="9350" xr:uid="{59ED620B-FD9A-4560-900F-532279363E48}"/>
    <cellStyle name="Normal 64 3 2 5" xfId="6752" xr:uid="{7DA92476-1680-4ED6-B7DF-0B0975068154}"/>
    <cellStyle name="Normal 64 3 3" xfId="2310" xr:uid="{00000000-0005-0000-0000-000067140000}"/>
    <cellStyle name="Normal 64 3 3 2" xfId="5038" xr:uid="{00000000-0005-0000-0000-000068140000}"/>
    <cellStyle name="Normal 64 3 3 2 2" xfId="9747" xr:uid="{649718C7-8E39-43D3-B1B4-5B5BD1127037}"/>
    <cellStyle name="Normal 64 3 3 3" xfId="7144" xr:uid="{89B42D00-CC88-4E6B-96CC-F9B06284C7C6}"/>
    <cellStyle name="Normal 64 3 4" xfId="3220" xr:uid="{00000000-0005-0000-0000-000069140000}"/>
    <cellStyle name="Normal 64 3 4 2" xfId="8007" xr:uid="{22107CED-E5A9-40FE-B166-FD0ED763FCB6}"/>
    <cellStyle name="Normal 64 3 5" xfId="4131" xr:uid="{00000000-0005-0000-0000-00006A140000}"/>
    <cellStyle name="Normal 64 3 5 2" xfId="8879" xr:uid="{B1B19AB8-5320-4A34-8253-58447FEDE25E}"/>
    <cellStyle name="Normal 64 3 6" xfId="6242" xr:uid="{A2875834-C0D9-42A9-B74A-0F7BB4F87934}"/>
    <cellStyle name="Normal 64 4" xfId="1189" xr:uid="{00000000-0005-0000-0000-00006B140000}"/>
    <cellStyle name="Normal 64 4 2" xfId="1880" xr:uid="{00000000-0005-0000-0000-00006C140000}"/>
    <cellStyle name="Normal 64 4 2 2" xfId="2789" xr:uid="{00000000-0005-0000-0000-00006D140000}"/>
    <cellStyle name="Normal 64 4 2 2 2" xfId="5514" xr:uid="{00000000-0005-0000-0000-00006E140000}"/>
    <cellStyle name="Normal 64 4 2 2 2 2" xfId="10219" xr:uid="{3FF56AD1-6005-4B6D-8618-714656975E6F}"/>
    <cellStyle name="Normal 64 4 2 2 3" xfId="7616" xr:uid="{3BC7D501-A978-4C06-AD54-B1922F9EF58C}"/>
    <cellStyle name="Normal 64 4 2 3" xfId="3694" xr:uid="{00000000-0005-0000-0000-00006F140000}"/>
    <cellStyle name="Normal 64 4 2 3 2" xfId="8479" xr:uid="{1687F48A-7B1D-4445-A1C8-B09259A853E0}"/>
    <cellStyle name="Normal 64 4 2 4" xfId="4605" xr:uid="{00000000-0005-0000-0000-000070140000}"/>
    <cellStyle name="Normal 64 4 2 4 2" xfId="9351" xr:uid="{177189AF-F66D-4BFA-907A-C51F7B1F4B26}"/>
    <cellStyle name="Normal 64 4 2 5" xfId="6753" xr:uid="{E75E9522-B627-4823-A3FA-EB478E4975A8}"/>
    <cellStyle name="Normal 64 4 3" xfId="2311" xr:uid="{00000000-0005-0000-0000-000071140000}"/>
    <cellStyle name="Normal 64 4 3 2" xfId="5039" xr:uid="{00000000-0005-0000-0000-000072140000}"/>
    <cellStyle name="Normal 64 4 3 2 2" xfId="9748" xr:uid="{F100CCCA-5BAE-4A08-9CDD-59CAE6CB03CF}"/>
    <cellStyle name="Normal 64 4 3 3" xfId="7145" xr:uid="{3FFE853E-E294-4A2F-9C81-B6C57794B928}"/>
    <cellStyle name="Normal 64 4 4" xfId="3221" xr:uid="{00000000-0005-0000-0000-000073140000}"/>
    <cellStyle name="Normal 64 4 4 2" xfId="8008" xr:uid="{3ACA12A2-9F24-437B-9719-E84800FCB34E}"/>
    <cellStyle name="Normal 64 4 5" xfId="4132" xr:uid="{00000000-0005-0000-0000-000074140000}"/>
    <cellStyle name="Normal 64 4 5 2" xfId="8880" xr:uid="{04E7AF37-7EFA-47D6-898A-DE2DA49A200F}"/>
    <cellStyle name="Normal 64 4 6" xfId="6243" xr:uid="{5BB853F7-BD97-4C4A-8B00-7E6812833AFC}"/>
    <cellStyle name="Normal 65" xfId="1190" xr:uid="{00000000-0005-0000-0000-000075140000}"/>
    <cellStyle name="Normal 65 10" xfId="3722" xr:uid="{00000000-0005-0000-0000-000076140000}"/>
    <cellStyle name="Normal 65 10 2" xfId="8507" xr:uid="{5F45582F-20AF-42C5-8AE4-A3D9D10BE79A}"/>
    <cellStyle name="Normal 65 11" xfId="6244" xr:uid="{ABE0AF26-7DFC-44FB-8BB2-DDB0113BC571}"/>
    <cellStyle name="Normal 65 2" xfId="1191" xr:uid="{00000000-0005-0000-0000-000077140000}"/>
    <cellStyle name="Normal 65 2 2" xfId="1882" xr:uid="{00000000-0005-0000-0000-000078140000}"/>
    <cellStyle name="Normal 65 2 2 2" xfId="2791" xr:uid="{00000000-0005-0000-0000-000079140000}"/>
    <cellStyle name="Normal 65 2 2 2 2" xfId="5516" xr:uid="{00000000-0005-0000-0000-00007A140000}"/>
    <cellStyle name="Normal 65 2 2 2 2 2" xfId="10221" xr:uid="{5D105CA1-060B-4969-AAA8-3FB916F4882D}"/>
    <cellStyle name="Normal 65 2 2 2 3" xfId="7618" xr:uid="{DDF9C0BD-EEAB-4F05-A62E-C83FF89BD2E1}"/>
    <cellStyle name="Normal 65 2 2 3" xfId="3696" xr:uid="{00000000-0005-0000-0000-00007B140000}"/>
    <cellStyle name="Normal 65 2 2 3 2" xfId="8481" xr:uid="{A6337ACA-4477-4C65-8F63-FA425E80C717}"/>
    <cellStyle name="Normal 65 2 2 4" xfId="4607" xr:uid="{00000000-0005-0000-0000-00007C140000}"/>
    <cellStyle name="Normal 65 2 2 4 2" xfId="9353" xr:uid="{68F97052-9758-456E-9B41-7353A704122D}"/>
    <cellStyle name="Normal 65 2 2 5" xfId="6755" xr:uid="{CEE74499-3498-448F-BF3E-AEA405897F41}"/>
    <cellStyle name="Normal 65 2 3" xfId="2313" xr:uid="{00000000-0005-0000-0000-00007D140000}"/>
    <cellStyle name="Normal 65 2 3 2" xfId="5041" xr:uid="{00000000-0005-0000-0000-00007E140000}"/>
    <cellStyle name="Normal 65 2 3 2 2" xfId="9750" xr:uid="{1C6C62C0-D167-4455-81B0-CED5E6F35B12}"/>
    <cellStyle name="Normal 65 2 3 3" xfId="7147" xr:uid="{4D5DCD27-516F-46AB-A1B5-26D93E5E9C82}"/>
    <cellStyle name="Normal 65 2 4" xfId="3223" xr:uid="{00000000-0005-0000-0000-00007F140000}"/>
    <cellStyle name="Normal 65 2 4 2" xfId="8010" xr:uid="{DDA51DCF-4389-446F-AA7E-F0447E9536C9}"/>
    <cellStyle name="Normal 65 2 5" xfId="4134" xr:uid="{00000000-0005-0000-0000-000080140000}"/>
    <cellStyle name="Normal 65 2 5 2" xfId="8882" xr:uid="{BB263D02-0557-4F7E-AF83-7E8BCA84DDA1}"/>
    <cellStyle name="Normal 65 2 6" xfId="6245" xr:uid="{5111DD7A-93A8-45D5-BEB7-1F381453C76B}"/>
    <cellStyle name="Normal 65 3" xfId="1192" xr:uid="{00000000-0005-0000-0000-000081140000}"/>
    <cellStyle name="Normal 65 3 2" xfId="1883" xr:uid="{00000000-0005-0000-0000-000082140000}"/>
    <cellStyle name="Normal 65 3 2 2" xfId="2792" xr:uid="{00000000-0005-0000-0000-000083140000}"/>
    <cellStyle name="Normal 65 3 2 2 2" xfId="5517" xr:uid="{00000000-0005-0000-0000-000084140000}"/>
    <cellStyle name="Normal 65 3 2 2 2 2" xfId="10222" xr:uid="{5067D842-D767-4B78-B95D-74153273E475}"/>
    <cellStyle name="Normal 65 3 2 2 3" xfId="7619" xr:uid="{B883F773-21D0-47DD-8C69-F448B07872D9}"/>
    <cellStyle name="Normal 65 3 2 3" xfId="3697" xr:uid="{00000000-0005-0000-0000-000085140000}"/>
    <cellStyle name="Normal 65 3 2 3 2" xfId="8482" xr:uid="{7B3A0291-2134-4283-8501-968DDB55683F}"/>
    <cellStyle name="Normal 65 3 2 4" xfId="4608" xr:uid="{00000000-0005-0000-0000-000086140000}"/>
    <cellStyle name="Normal 65 3 2 4 2" xfId="9354" xr:uid="{250D3B07-8ED9-44BB-BACF-F4FE5D790E64}"/>
    <cellStyle name="Normal 65 3 2 5" xfId="6756" xr:uid="{F2281A78-FAF5-49D2-B4B8-57D568BC36FD}"/>
    <cellStyle name="Normal 65 3 3" xfId="2314" xr:uid="{00000000-0005-0000-0000-000087140000}"/>
    <cellStyle name="Normal 65 3 3 2" xfId="5042" xr:uid="{00000000-0005-0000-0000-000088140000}"/>
    <cellStyle name="Normal 65 3 3 2 2" xfId="9751" xr:uid="{7732B08D-7B77-4E28-8600-91B15892B05A}"/>
    <cellStyle name="Normal 65 3 3 3" xfId="7148" xr:uid="{9F2D0733-4DF1-4A50-B28F-7D1AE3875EB2}"/>
    <cellStyle name="Normal 65 3 4" xfId="3224" xr:uid="{00000000-0005-0000-0000-000089140000}"/>
    <cellStyle name="Normal 65 3 4 2" xfId="8011" xr:uid="{7556BAF7-C010-4CE6-9A7C-9CC587D7F94A}"/>
    <cellStyle name="Normal 65 3 5" xfId="4135" xr:uid="{00000000-0005-0000-0000-00008A140000}"/>
    <cellStyle name="Normal 65 3 5 2" xfId="8883" xr:uid="{8FB1E0ED-B2A0-4805-B04C-501CC285B650}"/>
    <cellStyle name="Normal 65 3 6" xfId="6246" xr:uid="{3B8CA1D7-576E-47E4-9E01-5508403C7500}"/>
    <cellStyle name="Normal 65 4" xfId="1193" xr:uid="{00000000-0005-0000-0000-00008B140000}"/>
    <cellStyle name="Normal 65 4 2" xfId="1884" xr:uid="{00000000-0005-0000-0000-00008C140000}"/>
    <cellStyle name="Normal 65 4 2 2" xfId="2793" xr:uid="{00000000-0005-0000-0000-00008D140000}"/>
    <cellStyle name="Normal 65 4 2 2 2" xfId="5518" xr:uid="{00000000-0005-0000-0000-00008E140000}"/>
    <cellStyle name="Normal 65 4 2 2 2 2" xfId="10223" xr:uid="{9549DA21-02DB-4A74-9271-A254F808F056}"/>
    <cellStyle name="Normal 65 4 2 2 3" xfId="7620" xr:uid="{F47A7A60-ECAE-4503-A7CB-0AC7B30F41E1}"/>
    <cellStyle name="Normal 65 4 2 3" xfId="3698" xr:uid="{00000000-0005-0000-0000-00008F140000}"/>
    <cellStyle name="Normal 65 4 2 3 2" xfId="8483" xr:uid="{0554645A-4DC5-40D1-8DEE-8B7219A8264D}"/>
    <cellStyle name="Normal 65 4 2 4" xfId="4609" xr:uid="{00000000-0005-0000-0000-000090140000}"/>
    <cellStyle name="Normal 65 4 2 4 2" xfId="9355" xr:uid="{E36B19E8-51F3-4A4F-AD07-BF74BED224EF}"/>
    <cellStyle name="Normal 65 4 2 5" xfId="6757" xr:uid="{6EEF947F-CD8C-4DBE-8A9E-473D3AFA0083}"/>
    <cellStyle name="Normal 65 4 3" xfId="2315" xr:uid="{00000000-0005-0000-0000-000091140000}"/>
    <cellStyle name="Normal 65 4 3 2" xfId="5043" xr:uid="{00000000-0005-0000-0000-000092140000}"/>
    <cellStyle name="Normal 65 4 3 2 2" xfId="9752" xr:uid="{4EC319DE-5710-4BEC-8B03-076DDD1EEBE5}"/>
    <cellStyle name="Normal 65 4 3 3" xfId="7149" xr:uid="{7D2F6AA6-4CDE-4633-B52E-7B7249D21406}"/>
    <cellStyle name="Normal 65 4 4" xfId="3225" xr:uid="{00000000-0005-0000-0000-000093140000}"/>
    <cellStyle name="Normal 65 4 4 2" xfId="8012" xr:uid="{B4D3CDD1-2C0B-4682-92BA-EB3203489B67}"/>
    <cellStyle name="Normal 65 4 5" xfId="4136" xr:uid="{00000000-0005-0000-0000-000094140000}"/>
    <cellStyle name="Normal 65 4 5 2" xfId="8884" xr:uid="{6A876032-EF6D-47F7-AC45-DD3EC7EB0A81}"/>
    <cellStyle name="Normal 65 4 6" xfId="6247" xr:uid="{02D0B922-A927-44B7-B7DF-74D1073E49F6}"/>
    <cellStyle name="Normal 65 5" xfId="1881" xr:uid="{00000000-0005-0000-0000-000095140000}"/>
    <cellStyle name="Normal 65 5 2" xfId="2790" xr:uid="{00000000-0005-0000-0000-000096140000}"/>
    <cellStyle name="Normal 65 5 2 2" xfId="5515" xr:uid="{00000000-0005-0000-0000-000097140000}"/>
    <cellStyle name="Normal 65 5 2 2 2" xfId="10220" xr:uid="{69540C94-E3AD-48B8-B500-7B46F933D9BA}"/>
    <cellStyle name="Normal 65 5 2 3" xfId="7617" xr:uid="{10413943-B40F-455A-A048-2240F8AD98C6}"/>
    <cellStyle name="Normal 65 5 3" xfId="3695" xr:uid="{00000000-0005-0000-0000-000098140000}"/>
    <cellStyle name="Normal 65 5 3 2" xfId="8480" xr:uid="{5E637D22-2593-451B-87D7-3EF63CE6214D}"/>
    <cellStyle name="Normal 65 5 4" xfId="4606" xr:uid="{00000000-0005-0000-0000-000099140000}"/>
    <cellStyle name="Normal 65 5 4 2" xfId="9352" xr:uid="{D927B204-A44B-4100-A149-89CC1FCBF025}"/>
    <cellStyle name="Normal 65 5 5" xfId="6754" xr:uid="{762313E1-7221-4322-857C-B1AA13DF2FB4}"/>
    <cellStyle name="Normal 65 6" xfId="2312" xr:uid="{00000000-0005-0000-0000-00009A140000}"/>
    <cellStyle name="Normal 65 6 2" xfId="5040" xr:uid="{00000000-0005-0000-0000-00009B140000}"/>
    <cellStyle name="Normal 65 6 2 2" xfId="9749" xr:uid="{74CAD545-D8FE-46E8-81EC-5BFC9F839D55}"/>
    <cellStyle name="Normal 65 6 3" xfId="7146" xr:uid="{A1C4B5B4-29F0-4430-9E0D-A14807E7C8B3}"/>
    <cellStyle name="Normal 65 6 3 3 2 2" xfId="3716" xr:uid="{00000000-0005-0000-0000-00009C140000}"/>
    <cellStyle name="Normal 65 6 3 3 2 2 2" xfId="8501" xr:uid="{863291A0-8FEA-4816-95C5-F1127D6C1237}"/>
    <cellStyle name="Normal 65 6 3 5 2" xfId="3719" xr:uid="{00000000-0005-0000-0000-00009D140000}"/>
    <cellStyle name="Normal 65 6 3 5 2 2" xfId="8504" xr:uid="{99C5674D-A8C0-4047-B73D-48363E4CD3DD}"/>
    <cellStyle name="Normal 65 7" xfId="3222" xr:uid="{00000000-0005-0000-0000-00009E140000}"/>
    <cellStyle name="Normal 65 7 2" xfId="8009" xr:uid="{44845948-2192-42D6-A342-DFD65BA07214}"/>
    <cellStyle name="Normal 65 8" xfId="3721" xr:uid="{00000000-0005-0000-0000-00009F140000}"/>
    <cellStyle name="Normal 65 8 2" xfId="8506" xr:uid="{2526424E-3DD8-4109-9CB7-21C1E60CB7C9}"/>
    <cellStyle name="Normal 65 9" xfId="4133" xr:uid="{00000000-0005-0000-0000-0000A0140000}"/>
    <cellStyle name="Normal 65 9 2" xfId="8881" xr:uid="{5D3529AE-4BC1-42AA-9E8B-978C26186719}"/>
    <cellStyle name="Normal 7" xfId="1541" xr:uid="{00000000-0005-0000-0000-0000A1140000}"/>
    <cellStyle name="Normal 7 2" xfId="1547" xr:uid="{00000000-0005-0000-0000-0000A2140000}"/>
    <cellStyle name="Normal 7 2 2" xfId="1345" xr:uid="{00000000-0005-0000-0000-0000A3140000}"/>
    <cellStyle name="Normal 7 2 2 2" xfId="2344" xr:uid="{00000000-0005-0000-0000-0000A4140000}"/>
    <cellStyle name="Normal 7 2 2 2 2" xfId="5069" xr:uid="{00000000-0005-0000-0000-0000A5140000}"/>
    <cellStyle name="Normal 7 2 2 2 2 2" xfId="9776" xr:uid="{B8CF4182-C216-46D1-920C-4FFCB24A1827}"/>
    <cellStyle name="Normal 7 2 2 2 3" xfId="7173" xr:uid="{DAEB9269-22E0-41D9-8E69-D9F7792BF69D}"/>
    <cellStyle name="Normal 7 2 2 3" xfId="3249" xr:uid="{00000000-0005-0000-0000-0000A6140000}"/>
    <cellStyle name="Normal 7 2 2 3 2" xfId="8036" xr:uid="{29837614-C2ED-4DC0-BC1B-6FED8C803305}"/>
    <cellStyle name="Normal 7 2 2 4" xfId="4160" xr:uid="{00000000-0005-0000-0000-0000A7140000}"/>
    <cellStyle name="Normal 7 2 2 4 2" xfId="8908" xr:uid="{A2E91DA9-0480-4C92-B35F-8752F30B6A09}"/>
    <cellStyle name="Normal 7 2 2 5" xfId="6285" xr:uid="{B25F9B7B-C57B-4823-86E5-04257FDA4219}"/>
    <cellStyle name="Normal 7 2 3" xfId="2460" xr:uid="{00000000-0005-0000-0000-0000A8140000}"/>
    <cellStyle name="Normal 7 2 3 2" xfId="5185" xr:uid="{00000000-0005-0000-0000-0000A9140000}"/>
    <cellStyle name="Normal 7 2 3 2 2" xfId="9890" xr:uid="{4E5981AC-5908-4FD7-972D-C7B5C4A67663}"/>
    <cellStyle name="Normal 7 2 3 3" xfId="7287" xr:uid="{376EB88D-7C71-4369-AD28-0A08D3BB01EF}"/>
    <cellStyle name="Normal 7 2 4" xfId="3365" xr:uid="{00000000-0005-0000-0000-0000AA140000}"/>
    <cellStyle name="Normal 7 2 4 2" xfId="8150" xr:uid="{812D7413-CDBD-47BE-91A7-42F28905BB79}"/>
    <cellStyle name="Normal 7 2 5" xfId="4276" xr:uid="{00000000-0005-0000-0000-0000AB140000}"/>
    <cellStyle name="Normal 7 2 5 2" xfId="9022" xr:uid="{7D6997E5-D5A0-4B66-80F7-040BBCA68031}"/>
    <cellStyle name="Normal 7 2 6" xfId="6424" xr:uid="{B282D30A-C406-4C17-B24B-200B9A195426}"/>
    <cellStyle name="Normal 7 3" xfId="1344" xr:uid="{00000000-0005-0000-0000-0000AC140000}"/>
    <cellStyle name="Normal 7 3 2" xfId="2343" xr:uid="{00000000-0005-0000-0000-0000AD140000}"/>
    <cellStyle name="Normal 7 3 2 2" xfId="5068" xr:uid="{00000000-0005-0000-0000-0000AE140000}"/>
    <cellStyle name="Normal 7 3 2 2 2" xfId="9775" xr:uid="{F8F377FF-5791-4E1A-81AD-F7158080F625}"/>
    <cellStyle name="Normal 7 3 2 3" xfId="7172" xr:uid="{C65432C1-A689-4924-A9D0-2427E9977C3E}"/>
    <cellStyle name="Normal 7 3 3" xfId="3248" xr:uid="{00000000-0005-0000-0000-0000AF140000}"/>
    <cellStyle name="Normal 7 3 3 2" xfId="8035" xr:uid="{505B1EBE-A1CE-48D8-97E5-E51DE5D23B78}"/>
    <cellStyle name="Normal 7 3 4" xfId="4159" xr:uid="{00000000-0005-0000-0000-0000B0140000}"/>
    <cellStyle name="Normal 7 3 4 2" xfId="8907" xr:uid="{D993878F-6121-4589-9754-03A3CCC03D00}"/>
    <cellStyle name="Normal 7 3 5" xfId="6284" xr:uid="{76A743B0-F1B4-4500-B683-35547EEE675F}"/>
    <cellStyle name="Normal 7 4" xfId="2457" xr:uid="{00000000-0005-0000-0000-0000B1140000}"/>
    <cellStyle name="Normal 7 4 2" xfId="5182" xr:uid="{00000000-0005-0000-0000-0000B2140000}"/>
    <cellStyle name="Normal 7 4 2 2" xfId="9887" xr:uid="{A3D49E20-E06D-4713-8BC8-BA94E7B8CFFA}"/>
    <cellStyle name="Normal 7 4 3" xfId="7284" xr:uid="{A7C40A2F-3278-4EDA-8C10-CF41A6946E2B}"/>
    <cellStyle name="Normal 7 5" xfId="3362" xr:uid="{00000000-0005-0000-0000-0000B3140000}"/>
    <cellStyle name="Normal 7 5 2" xfId="8147" xr:uid="{A35D3505-4541-4204-94CD-F80101AF0AF4}"/>
    <cellStyle name="Normal 7 6" xfId="4273" xr:uid="{00000000-0005-0000-0000-0000B4140000}"/>
    <cellStyle name="Normal 7 6 2" xfId="9019" xr:uid="{1F5E38C4-FFC1-4AB3-9320-3ECFB70C66D4}"/>
    <cellStyle name="Normal 7 7" xfId="6420" xr:uid="{FB01E70D-B13D-44E2-80B4-9A19D43ED19F}"/>
    <cellStyle name="Normal 7_ESTRUCTURA" xfId="1343" xr:uid="{00000000-0005-0000-0000-0000B5140000}"/>
    <cellStyle name="Normal 78" xfId="1194" xr:uid="{00000000-0005-0000-0000-0000B6140000}"/>
    <cellStyle name="Normal 78 2" xfId="1195" xr:uid="{00000000-0005-0000-0000-0000B7140000}"/>
    <cellStyle name="Normal 78 2 2" xfId="1886" xr:uid="{00000000-0005-0000-0000-0000B8140000}"/>
    <cellStyle name="Normal 78 2 2 2" xfId="2795" xr:uid="{00000000-0005-0000-0000-0000B9140000}"/>
    <cellStyle name="Normal 78 2 2 2 2" xfId="5520" xr:uid="{00000000-0005-0000-0000-0000BA140000}"/>
    <cellStyle name="Normal 78 2 2 2 2 2" xfId="10225" xr:uid="{1F7E0011-476A-4DED-B72C-EC6EB50090B6}"/>
    <cellStyle name="Normal 78 2 2 2 3" xfId="7622" xr:uid="{31E36F11-5120-40B7-830B-E981D23B68CA}"/>
    <cellStyle name="Normal 78 2 2 3" xfId="3700" xr:uid="{00000000-0005-0000-0000-0000BB140000}"/>
    <cellStyle name="Normal 78 2 2 3 2" xfId="8485" xr:uid="{A3991B21-78FC-4C6F-9A2B-29602138E31B}"/>
    <cellStyle name="Normal 78 2 2 4" xfId="4611" xr:uid="{00000000-0005-0000-0000-0000BC140000}"/>
    <cellStyle name="Normal 78 2 2 4 2" xfId="9357" xr:uid="{12D568EC-3A24-4D3D-BA53-178FF099EFBD}"/>
    <cellStyle name="Normal 78 2 2 5" xfId="6759" xr:uid="{3C69F78D-EF1A-447F-8FD9-68A6EB2634C6}"/>
    <cellStyle name="Normal 78 2 3" xfId="2317" xr:uid="{00000000-0005-0000-0000-0000BD140000}"/>
    <cellStyle name="Normal 78 2 3 2" xfId="5045" xr:uid="{00000000-0005-0000-0000-0000BE140000}"/>
    <cellStyle name="Normal 78 2 3 2 2" xfId="9754" xr:uid="{EA9752B3-867C-4F0A-96BC-80A74A59EFAF}"/>
    <cellStyle name="Normal 78 2 3 3" xfId="7151" xr:uid="{2B225063-A9BF-4E19-B67D-FF7D5603252F}"/>
    <cellStyle name="Normal 78 2 4" xfId="3227" xr:uid="{00000000-0005-0000-0000-0000BF140000}"/>
    <cellStyle name="Normal 78 2 4 2" xfId="8014" xr:uid="{EA3B02C9-6047-43E1-B87A-5AD2A6C90AC2}"/>
    <cellStyle name="Normal 78 2 5" xfId="4138" xr:uid="{00000000-0005-0000-0000-0000C0140000}"/>
    <cellStyle name="Normal 78 2 5 2" xfId="8886" xr:uid="{CC438E9E-BC99-4656-8EEB-8056405FDBBB}"/>
    <cellStyle name="Normal 78 2 6" xfId="6249" xr:uid="{D35578F3-7B1B-4234-BD65-CCF65BE33760}"/>
    <cellStyle name="Normal 78 3" xfId="1196" xr:uid="{00000000-0005-0000-0000-0000C1140000}"/>
    <cellStyle name="Normal 78 3 2" xfId="1887" xr:uid="{00000000-0005-0000-0000-0000C2140000}"/>
    <cellStyle name="Normal 78 3 2 2" xfId="2796" xr:uid="{00000000-0005-0000-0000-0000C3140000}"/>
    <cellStyle name="Normal 78 3 2 2 2" xfId="5521" xr:uid="{00000000-0005-0000-0000-0000C4140000}"/>
    <cellStyle name="Normal 78 3 2 2 2 2" xfId="10226" xr:uid="{8F73B697-7299-4545-A63F-AC97B388EB2E}"/>
    <cellStyle name="Normal 78 3 2 2 3" xfId="7623" xr:uid="{DF232D8E-938B-48BA-B0EC-E4BF46EB5F12}"/>
    <cellStyle name="Normal 78 3 2 3" xfId="3701" xr:uid="{00000000-0005-0000-0000-0000C5140000}"/>
    <cellStyle name="Normal 78 3 2 3 2" xfId="8486" xr:uid="{CD3E851B-8E7B-4DD8-97C2-43EFA79A361B}"/>
    <cellStyle name="Normal 78 3 2 4" xfId="4612" xr:uid="{00000000-0005-0000-0000-0000C6140000}"/>
    <cellStyle name="Normal 78 3 2 4 2" xfId="9358" xr:uid="{F009C279-77C8-443A-9A3F-2964AE983599}"/>
    <cellStyle name="Normal 78 3 2 5" xfId="6760" xr:uid="{CF640884-F1A6-4EE7-B985-161E46086E2B}"/>
    <cellStyle name="Normal 78 3 3" xfId="2318" xr:uid="{00000000-0005-0000-0000-0000C7140000}"/>
    <cellStyle name="Normal 78 3 3 2" xfId="5046" xr:uid="{00000000-0005-0000-0000-0000C8140000}"/>
    <cellStyle name="Normal 78 3 3 2 2" xfId="9755" xr:uid="{93C56B73-E55F-42C4-A488-41D3D05444FE}"/>
    <cellStyle name="Normal 78 3 3 3" xfId="7152" xr:uid="{FD12017B-A572-477C-AE44-7C7C6E8F0445}"/>
    <cellStyle name="Normal 78 3 4" xfId="3228" xr:uid="{00000000-0005-0000-0000-0000C9140000}"/>
    <cellStyle name="Normal 78 3 4 2" xfId="8015" xr:uid="{5BC52128-E99C-4136-AC71-1FBFEFBB8B3A}"/>
    <cellStyle name="Normal 78 3 5" xfId="4139" xr:uid="{00000000-0005-0000-0000-0000CA140000}"/>
    <cellStyle name="Normal 78 3 5 2" xfId="8887" xr:uid="{9B9A4892-E528-4D8E-99A7-654723E6EFE6}"/>
    <cellStyle name="Normal 78 3 6" xfId="6250" xr:uid="{705C1402-5FFE-42DE-AFA8-05728145F3C6}"/>
    <cellStyle name="Normal 78 4" xfId="1197" xr:uid="{00000000-0005-0000-0000-0000CB140000}"/>
    <cellStyle name="Normal 78 4 2" xfId="1888" xr:uid="{00000000-0005-0000-0000-0000CC140000}"/>
    <cellStyle name="Normal 78 4 2 2" xfId="2797" xr:uid="{00000000-0005-0000-0000-0000CD140000}"/>
    <cellStyle name="Normal 78 4 2 2 2" xfId="5522" xr:uid="{00000000-0005-0000-0000-0000CE140000}"/>
    <cellStyle name="Normal 78 4 2 2 2 2" xfId="10227" xr:uid="{8D6F75CE-ADCA-43FE-B8C8-DE1A5350DF43}"/>
    <cellStyle name="Normal 78 4 2 2 3" xfId="7624" xr:uid="{E7510DCE-9D18-448E-9CEB-32EC9A601523}"/>
    <cellStyle name="Normal 78 4 2 3" xfId="3702" xr:uid="{00000000-0005-0000-0000-0000CF140000}"/>
    <cellStyle name="Normal 78 4 2 3 2" xfId="8487" xr:uid="{E9927479-81D1-4C59-829F-69A3C12843CB}"/>
    <cellStyle name="Normal 78 4 2 4" xfId="4613" xr:uid="{00000000-0005-0000-0000-0000D0140000}"/>
    <cellStyle name="Normal 78 4 2 4 2" xfId="9359" xr:uid="{CF28E936-1E3C-4125-A81A-5948F0F0F5B7}"/>
    <cellStyle name="Normal 78 4 2 5" xfId="6761" xr:uid="{E8BD83C2-2975-4F87-9F96-C206DB4C62C6}"/>
    <cellStyle name="Normal 78 4 3" xfId="2319" xr:uid="{00000000-0005-0000-0000-0000D1140000}"/>
    <cellStyle name="Normal 78 4 3 2" xfId="5047" xr:uid="{00000000-0005-0000-0000-0000D2140000}"/>
    <cellStyle name="Normal 78 4 3 2 2" xfId="9756" xr:uid="{C9305B98-381E-4B1E-8D6A-602FAEC2958A}"/>
    <cellStyle name="Normal 78 4 3 3" xfId="7153" xr:uid="{DE78ECA7-22B7-422D-837A-A3C3CB37B9D6}"/>
    <cellStyle name="Normal 78 4 4" xfId="3229" xr:uid="{00000000-0005-0000-0000-0000D3140000}"/>
    <cellStyle name="Normal 78 4 4 2" xfId="8016" xr:uid="{45565A78-2346-4897-893C-7EE78EB610F5}"/>
    <cellStyle name="Normal 78 4 5" xfId="4140" xr:uid="{00000000-0005-0000-0000-0000D4140000}"/>
    <cellStyle name="Normal 78 4 5 2" xfId="8888" xr:uid="{0288AFE9-9FAB-4583-A8D6-47CDE378F4D9}"/>
    <cellStyle name="Normal 78 4 6" xfId="6251" xr:uid="{4CDE9400-4042-40F0-B076-BCB48EF525C9}"/>
    <cellStyle name="Normal 78 5" xfId="1885" xr:uid="{00000000-0005-0000-0000-0000D5140000}"/>
    <cellStyle name="Normal 78 5 2" xfId="2794" xr:uid="{00000000-0005-0000-0000-0000D6140000}"/>
    <cellStyle name="Normal 78 5 2 2" xfId="5519" xr:uid="{00000000-0005-0000-0000-0000D7140000}"/>
    <cellStyle name="Normal 78 5 2 2 2" xfId="10224" xr:uid="{E83ADAB6-51CC-43AB-B5F1-577D7ADE74A1}"/>
    <cellStyle name="Normal 78 5 2 3" xfId="7621" xr:uid="{27347075-876C-45CC-A694-FA558F2EC4BE}"/>
    <cellStyle name="Normal 78 5 3" xfId="3699" xr:uid="{00000000-0005-0000-0000-0000D8140000}"/>
    <cellStyle name="Normal 78 5 3 2" xfId="8484" xr:uid="{2B90C539-737A-4000-BE0C-C02F83A2622F}"/>
    <cellStyle name="Normal 78 5 4" xfId="4610" xr:uid="{00000000-0005-0000-0000-0000D9140000}"/>
    <cellStyle name="Normal 78 5 4 2" xfId="9356" xr:uid="{045C0B6E-D889-4DDC-8429-DA1C1124C7CD}"/>
    <cellStyle name="Normal 78 5 5" xfId="6758" xr:uid="{8EA84B00-3236-47FA-8E1C-14123A31D979}"/>
    <cellStyle name="Normal 78 6" xfId="2316" xr:uid="{00000000-0005-0000-0000-0000DA140000}"/>
    <cellStyle name="Normal 78 6 2" xfId="5044" xr:uid="{00000000-0005-0000-0000-0000DB140000}"/>
    <cellStyle name="Normal 78 6 2 2" xfId="9753" xr:uid="{FB9EA7B6-05BC-45CB-A736-6FDC7A653FAB}"/>
    <cellStyle name="Normal 78 6 3" xfId="7150" xr:uid="{13A98887-9E7F-429D-86A0-F90ED4993E13}"/>
    <cellStyle name="Normal 78 7" xfId="3226" xr:uid="{00000000-0005-0000-0000-0000DC140000}"/>
    <cellStyle name="Normal 78 7 2" xfId="8013" xr:uid="{0DD79B45-06D1-46B1-85DE-D35B61D0924B}"/>
    <cellStyle name="Normal 78 8" xfId="4137" xr:uid="{00000000-0005-0000-0000-0000DD140000}"/>
    <cellStyle name="Normal 78 8 2" xfId="8885" xr:uid="{F73145DF-2C50-4D84-BCE9-8B4979BDEE0A}"/>
    <cellStyle name="Normal 78 9" xfId="6248" xr:uid="{FB8CFDA3-70E6-4DA4-8191-BAB854840DB9}"/>
    <cellStyle name="Normal 8" xfId="1540" xr:uid="{00000000-0005-0000-0000-0000DE140000}"/>
    <cellStyle name="Normal 8 2" xfId="1342" xr:uid="{00000000-0005-0000-0000-0000DF140000}"/>
    <cellStyle name="Normal 8 2 2" xfId="2342" xr:uid="{00000000-0005-0000-0000-0000E0140000}"/>
    <cellStyle name="Normal 8 2 2 2" xfId="5067" xr:uid="{00000000-0005-0000-0000-0000E1140000}"/>
    <cellStyle name="Normal 8 2 2 2 2" xfId="9774" xr:uid="{5F0DF9E9-5294-4B59-B995-63B0B6CE7453}"/>
    <cellStyle name="Normal 8 2 2 3" xfId="7171" xr:uid="{0591BF41-BE2A-48A9-B33C-E9D55A608A56}"/>
    <cellStyle name="Normal 8 2 3" xfId="3247" xr:uid="{00000000-0005-0000-0000-0000E2140000}"/>
    <cellStyle name="Normal 8 2 3 2" xfId="8034" xr:uid="{512C45F5-707D-4B31-848D-9AF84E33C1D4}"/>
    <cellStyle name="Normal 8 2 4" xfId="4158" xr:uid="{00000000-0005-0000-0000-0000E3140000}"/>
    <cellStyle name="Normal 8 2 4 2" xfId="8906" xr:uid="{A86834F2-A3B6-4180-BB80-59806A173CF6}"/>
    <cellStyle name="Normal 8 2 5" xfId="6283" xr:uid="{052C30B6-076A-4E4A-BA6D-AE16D0B8C5F5}"/>
    <cellStyle name="Normal 8 3" xfId="2456" xr:uid="{00000000-0005-0000-0000-0000E4140000}"/>
    <cellStyle name="Normal 8 3 2" xfId="5181" xr:uid="{00000000-0005-0000-0000-0000E5140000}"/>
    <cellStyle name="Normal 8 3 2 2" xfId="9886" xr:uid="{1FBF279B-9158-4C5C-A7D8-BD1C9627EF92}"/>
    <cellStyle name="Normal 8 3 3" xfId="7283" xr:uid="{A031E48E-1B16-4012-80B7-8626555C516D}"/>
    <cellStyle name="Normal 8 4" xfId="3361" xr:uid="{00000000-0005-0000-0000-0000E6140000}"/>
    <cellStyle name="Normal 8 4 2" xfId="8146" xr:uid="{AEE402EC-B76C-49C0-90B4-C7B58331735B}"/>
    <cellStyle name="Normal 8 5" xfId="4272" xr:uid="{00000000-0005-0000-0000-0000E7140000}"/>
    <cellStyle name="Normal 8 5 2" xfId="9018" xr:uid="{F9617BBA-BD70-487E-B518-C09BB395B3DE}"/>
    <cellStyle name="Normal 8 6" xfId="6419" xr:uid="{70B0261A-F8D2-492F-AB99-DFDAE0B7A6EB}"/>
    <cellStyle name="Normal 81 2" xfId="1198" xr:uid="{00000000-0005-0000-0000-0000E8140000}"/>
    <cellStyle name="Normal 81 2 2" xfId="1889" xr:uid="{00000000-0005-0000-0000-0000E9140000}"/>
    <cellStyle name="Normal 81 2 2 2" xfId="2798" xr:uid="{00000000-0005-0000-0000-0000EA140000}"/>
    <cellStyle name="Normal 81 2 2 2 2" xfId="5523" xr:uid="{00000000-0005-0000-0000-0000EB140000}"/>
    <cellStyle name="Normal 81 2 2 2 2 2" xfId="10228" xr:uid="{E4FE6A3F-60EA-48BB-B1E3-3A3B1A490D92}"/>
    <cellStyle name="Normal 81 2 2 2 3" xfId="7625" xr:uid="{7DB2AB35-AEBE-4030-A996-A603AF1B2271}"/>
    <cellStyle name="Normal 81 2 2 3" xfId="3703" xr:uid="{00000000-0005-0000-0000-0000EC140000}"/>
    <cellStyle name="Normal 81 2 2 3 2" xfId="8488" xr:uid="{6F0B36B8-7185-4316-9F09-D520D7325074}"/>
    <cellStyle name="Normal 81 2 2 4" xfId="4614" xr:uid="{00000000-0005-0000-0000-0000ED140000}"/>
    <cellStyle name="Normal 81 2 2 4 2" xfId="9360" xr:uid="{2C06E742-E4EB-42D2-8AA1-F5D8ED1CECC7}"/>
    <cellStyle name="Normal 81 2 2 5" xfId="6762" xr:uid="{7902290F-B485-4801-96A1-57D7C3F450B7}"/>
    <cellStyle name="Normal 81 2 3" xfId="2320" xr:uid="{00000000-0005-0000-0000-0000EE140000}"/>
    <cellStyle name="Normal 81 2 3 2" xfId="5048" xr:uid="{00000000-0005-0000-0000-0000EF140000}"/>
    <cellStyle name="Normal 81 2 3 2 2" xfId="9757" xr:uid="{B71AAC54-996F-4E90-B1CD-1BF2E3EB94B7}"/>
    <cellStyle name="Normal 81 2 3 3" xfId="7154" xr:uid="{855DA5C0-12F3-4FBC-B73C-FE49F0500B63}"/>
    <cellStyle name="Normal 81 2 4" xfId="3230" xr:uid="{00000000-0005-0000-0000-0000F0140000}"/>
    <cellStyle name="Normal 81 2 4 2" xfId="8017" xr:uid="{B3EF4473-FCAF-408B-B0FC-21F44AFCFBA9}"/>
    <cellStyle name="Normal 81 2 5" xfId="4141" xr:uid="{00000000-0005-0000-0000-0000F1140000}"/>
    <cellStyle name="Normal 81 2 5 2" xfId="8889" xr:uid="{6A383962-7424-4272-9594-5A227CCDB158}"/>
    <cellStyle name="Normal 81 2 6" xfId="6252" xr:uid="{5C9FFD4C-111A-4C5D-BFA3-9D6D259007FF}"/>
    <cellStyle name="Normal 81 3" xfId="1199" xr:uid="{00000000-0005-0000-0000-0000F2140000}"/>
    <cellStyle name="Normal 81 3 2" xfId="1890" xr:uid="{00000000-0005-0000-0000-0000F3140000}"/>
    <cellStyle name="Normal 81 3 2 2" xfId="2799" xr:uid="{00000000-0005-0000-0000-0000F4140000}"/>
    <cellStyle name="Normal 81 3 2 2 2" xfId="5524" xr:uid="{00000000-0005-0000-0000-0000F5140000}"/>
    <cellStyle name="Normal 81 3 2 2 2 2" xfId="10229" xr:uid="{1016A323-0221-479D-A38B-C812F6A55BCD}"/>
    <cellStyle name="Normal 81 3 2 2 3" xfId="7626" xr:uid="{365E54E2-25D4-426D-B610-441BF16A9978}"/>
    <cellStyle name="Normal 81 3 2 3" xfId="3704" xr:uid="{00000000-0005-0000-0000-0000F6140000}"/>
    <cellStyle name="Normal 81 3 2 3 2" xfId="8489" xr:uid="{AABCFF78-533C-416A-80D1-C6EE760024F1}"/>
    <cellStyle name="Normal 81 3 2 4" xfId="4615" xr:uid="{00000000-0005-0000-0000-0000F7140000}"/>
    <cellStyle name="Normal 81 3 2 4 2" xfId="9361" xr:uid="{90FFC1D4-F868-4A0C-8E72-5DD937B3FACF}"/>
    <cellStyle name="Normal 81 3 2 5" xfId="6763" xr:uid="{90104812-56A7-427B-AF02-2A8C810887DD}"/>
    <cellStyle name="Normal 81 3 3" xfId="2321" xr:uid="{00000000-0005-0000-0000-0000F8140000}"/>
    <cellStyle name="Normal 81 3 3 2" xfId="5049" xr:uid="{00000000-0005-0000-0000-0000F9140000}"/>
    <cellStyle name="Normal 81 3 3 2 2" xfId="9758" xr:uid="{8EBEFC8F-B3D2-4554-AB25-C764B772E5A4}"/>
    <cellStyle name="Normal 81 3 3 3" xfId="7155" xr:uid="{EE15698C-6FC3-4E73-886F-5AADF7EF397C}"/>
    <cellStyle name="Normal 81 3 4" xfId="3231" xr:uid="{00000000-0005-0000-0000-0000FA140000}"/>
    <cellStyle name="Normal 81 3 4 2" xfId="8018" xr:uid="{C71F2851-A9FB-4A44-B591-30364480A1F3}"/>
    <cellStyle name="Normal 81 3 5" xfId="4142" xr:uid="{00000000-0005-0000-0000-0000FB140000}"/>
    <cellStyle name="Normal 81 3 5 2" xfId="8890" xr:uid="{8E5F0BAB-704C-449E-A8A8-95183408BFFB}"/>
    <cellStyle name="Normal 81 3 6" xfId="6253" xr:uid="{5C967F25-0930-4CB0-89C1-7E217AE8B45A}"/>
    <cellStyle name="Normal 81 4" xfId="1200" xr:uid="{00000000-0005-0000-0000-0000FC140000}"/>
    <cellStyle name="Normal 81 4 2" xfId="1891" xr:uid="{00000000-0005-0000-0000-0000FD140000}"/>
    <cellStyle name="Normal 81 4 2 2" xfId="2800" xr:uid="{00000000-0005-0000-0000-0000FE140000}"/>
    <cellStyle name="Normal 81 4 2 2 2" xfId="5525" xr:uid="{00000000-0005-0000-0000-0000FF140000}"/>
    <cellStyle name="Normal 81 4 2 2 2 2" xfId="10230" xr:uid="{CFF7A2E7-DFB7-47CC-A4A1-724C7E01BF18}"/>
    <cellStyle name="Normal 81 4 2 2 3" xfId="7627" xr:uid="{4D127B01-7032-4BCA-9E45-5F067145F30D}"/>
    <cellStyle name="Normal 81 4 2 3" xfId="3705" xr:uid="{00000000-0005-0000-0000-000000150000}"/>
    <cellStyle name="Normal 81 4 2 3 2" xfId="8490" xr:uid="{74A46CFE-1D3A-4D1D-AF15-90681614BF14}"/>
    <cellStyle name="Normal 81 4 2 4" xfId="4616" xr:uid="{00000000-0005-0000-0000-000001150000}"/>
    <cellStyle name="Normal 81 4 2 4 2" xfId="9362" xr:uid="{2671F8B1-8571-4AAD-900D-BD55FFF74CD7}"/>
    <cellStyle name="Normal 81 4 2 5" xfId="6764" xr:uid="{8743AAB9-C1B0-411A-8C44-525D2182944B}"/>
    <cellStyle name="Normal 81 4 3" xfId="2322" xr:uid="{00000000-0005-0000-0000-000002150000}"/>
    <cellStyle name="Normal 81 4 3 2" xfId="5050" xr:uid="{00000000-0005-0000-0000-000003150000}"/>
    <cellStyle name="Normal 81 4 3 2 2" xfId="9759" xr:uid="{32CCDDB1-94EA-4D88-8E59-E382159C44F6}"/>
    <cellStyle name="Normal 81 4 3 3" xfId="7156" xr:uid="{E5FC347D-EC5E-41C6-9787-C56F75B44BD3}"/>
    <cellStyle name="Normal 81 4 4" xfId="3232" xr:uid="{00000000-0005-0000-0000-000004150000}"/>
    <cellStyle name="Normal 81 4 4 2" xfId="8019" xr:uid="{C76564B9-DAE7-4B23-BE69-6B7B6FE9F567}"/>
    <cellStyle name="Normal 81 4 5" xfId="4143" xr:uid="{00000000-0005-0000-0000-000005150000}"/>
    <cellStyle name="Normal 81 4 5 2" xfId="8891" xr:uid="{6B02F5D9-7A5F-4D22-A745-A2C6E91087EB}"/>
    <cellStyle name="Normal 81 4 6" xfId="6254" xr:uid="{48B0299C-7ECB-4811-A8A8-35F130D48156}"/>
    <cellStyle name="Normal 84" xfId="1201" xr:uid="{00000000-0005-0000-0000-000006150000}"/>
    <cellStyle name="Normal 84 2" xfId="1202" xr:uid="{00000000-0005-0000-0000-000007150000}"/>
    <cellStyle name="Normal 84 2 2" xfId="1893" xr:uid="{00000000-0005-0000-0000-000008150000}"/>
    <cellStyle name="Normal 84 2 2 2" xfId="2802" xr:uid="{00000000-0005-0000-0000-000009150000}"/>
    <cellStyle name="Normal 84 2 2 2 2" xfId="5527" xr:uid="{00000000-0005-0000-0000-00000A150000}"/>
    <cellStyle name="Normal 84 2 2 2 2 2" xfId="10232" xr:uid="{C00DB185-BD91-4390-884C-4ACCDF960276}"/>
    <cellStyle name="Normal 84 2 2 2 3" xfId="7629" xr:uid="{31699F5A-882B-442E-83E0-9D90B4CA938D}"/>
    <cellStyle name="Normal 84 2 2 3" xfId="3707" xr:uid="{00000000-0005-0000-0000-00000B150000}"/>
    <cellStyle name="Normal 84 2 2 3 2" xfId="8492" xr:uid="{DF5A2E71-1B2C-42CD-9D3F-C0D22649ABAD}"/>
    <cellStyle name="Normal 84 2 2 4" xfId="4618" xr:uid="{00000000-0005-0000-0000-00000C150000}"/>
    <cellStyle name="Normal 84 2 2 4 2" xfId="9364" xr:uid="{F2888C06-71C8-4C22-8588-AF38A966C0EE}"/>
    <cellStyle name="Normal 84 2 2 5" xfId="6766" xr:uid="{9B763EA1-BC57-4D94-8A0B-B83C733C1BBE}"/>
    <cellStyle name="Normal 84 2 3" xfId="2324" xr:uid="{00000000-0005-0000-0000-00000D150000}"/>
    <cellStyle name="Normal 84 2 3 2" xfId="5052" xr:uid="{00000000-0005-0000-0000-00000E150000}"/>
    <cellStyle name="Normal 84 2 3 2 2" xfId="9761" xr:uid="{762B072F-AF20-4AF0-83FF-C196EE5E4130}"/>
    <cellStyle name="Normal 84 2 3 3" xfId="7158" xr:uid="{4F6D7171-E39C-43DC-8594-775021B91340}"/>
    <cellStyle name="Normal 84 2 4" xfId="3234" xr:uid="{00000000-0005-0000-0000-00000F150000}"/>
    <cellStyle name="Normal 84 2 4 2" xfId="8021" xr:uid="{AC184247-D1B9-4BD3-A2C4-5E035A25BECF}"/>
    <cellStyle name="Normal 84 2 5" xfId="4145" xr:uid="{00000000-0005-0000-0000-000010150000}"/>
    <cellStyle name="Normal 84 2 5 2" xfId="8893" xr:uid="{3F6FDF4E-7FF6-424B-A49C-0C91956F9DB1}"/>
    <cellStyle name="Normal 84 2 6" xfId="6256" xr:uid="{14F1CD71-60D9-47BC-97A3-4E877002229D}"/>
    <cellStyle name="Normal 84 3" xfId="1203" xr:uid="{00000000-0005-0000-0000-000011150000}"/>
    <cellStyle name="Normal 84 3 2" xfId="1894" xr:uid="{00000000-0005-0000-0000-000012150000}"/>
    <cellStyle name="Normal 84 3 2 2" xfId="2803" xr:uid="{00000000-0005-0000-0000-000013150000}"/>
    <cellStyle name="Normal 84 3 2 2 2" xfId="5528" xr:uid="{00000000-0005-0000-0000-000014150000}"/>
    <cellStyle name="Normal 84 3 2 2 2 2" xfId="10233" xr:uid="{CDDFEDF2-70AD-4DB7-ABA8-5971E092EB1B}"/>
    <cellStyle name="Normal 84 3 2 2 3" xfId="7630" xr:uid="{65ACD60A-8BD2-4602-9C82-F6283B7AA2D0}"/>
    <cellStyle name="Normal 84 3 2 3" xfId="3708" xr:uid="{00000000-0005-0000-0000-000015150000}"/>
    <cellStyle name="Normal 84 3 2 3 2" xfId="8493" xr:uid="{1C58AC13-ABE0-4C34-AF47-EDD078ADB618}"/>
    <cellStyle name="Normal 84 3 2 4" xfId="4619" xr:uid="{00000000-0005-0000-0000-000016150000}"/>
    <cellStyle name="Normal 84 3 2 4 2" xfId="9365" xr:uid="{C57F87A7-F4F3-4DF9-A743-9FD93B69BDAB}"/>
    <cellStyle name="Normal 84 3 2 5" xfId="6767" xr:uid="{BB96968D-282F-431A-99EB-B4D5E3ECD92D}"/>
    <cellStyle name="Normal 84 3 3" xfId="2325" xr:uid="{00000000-0005-0000-0000-000017150000}"/>
    <cellStyle name="Normal 84 3 3 2" xfId="5053" xr:uid="{00000000-0005-0000-0000-000018150000}"/>
    <cellStyle name="Normal 84 3 3 2 2" xfId="9762" xr:uid="{955B39B4-467D-419C-B055-7F985DCAF939}"/>
    <cellStyle name="Normal 84 3 3 3" xfId="7159" xr:uid="{64C7C9F8-3C3F-4EE3-B1BA-2A008BD47138}"/>
    <cellStyle name="Normal 84 3 4" xfId="3235" xr:uid="{00000000-0005-0000-0000-000019150000}"/>
    <cellStyle name="Normal 84 3 4 2" xfId="8022" xr:uid="{5E4F395E-A707-460A-8B51-3A72EA98BAE5}"/>
    <cellStyle name="Normal 84 3 5" xfId="4146" xr:uid="{00000000-0005-0000-0000-00001A150000}"/>
    <cellStyle name="Normal 84 3 5 2" xfId="8894" xr:uid="{70ED0A4C-3175-4037-A78B-62AD0D66AC13}"/>
    <cellStyle name="Normal 84 3 6" xfId="6257" xr:uid="{906AAC44-D3A7-466A-88B2-CA0FFC72EBE7}"/>
    <cellStyle name="Normal 84 4" xfId="1204" xr:uid="{00000000-0005-0000-0000-00001B150000}"/>
    <cellStyle name="Normal 84 4 2" xfId="1895" xr:uid="{00000000-0005-0000-0000-00001C150000}"/>
    <cellStyle name="Normal 84 4 2 2" xfId="2804" xr:uid="{00000000-0005-0000-0000-00001D150000}"/>
    <cellStyle name="Normal 84 4 2 2 2" xfId="5529" xr:uid="{00000000-0005-0000-0000-00001E150000}"/>
    <cellStyle name="Normal 84 4 2 2 2 2" xfId="10234" xr:uid="{0C8F0F34-CA56-44AE-8317-29D1BE2C860E}"/>
    <cellStyle name="Normal 84 4 2 2 3" xfId="7631" xr:uid="{48400ABB-659A-4FF9-AFF0-C62EA1A3D5DC}"/>
    <cellStyle name="Normal 84 4 2 3" xfId="3709" xr:uid="{00000000-0005-0000-0000-00001F150000}"/>
    <cellStyle name="Normal 84 4 2 3 2" xfId="8494" xr:uid="{AAC3AF23-AE3C-433B-AA10-CA92DE4EAD92}"/>
    <cellStyle name="Normal 84 4 2 4" xfId="4620" xr:uid="{00000000-0005-0000-0000-000020150000}"/>
    <cellStyle name="Normal 84 4 2 4 2" xfId="9366" xr:uid="{F4140179-7EC8-4C73-9DED-0F9642DB5E9A}"/>
    <cellStyle name="Normal 84 4 2 5" xfId="6768" xr:uid="{6A1FB43B-A2DD-49A0-A6C0-99CD624E45BC}"/>
    <cellStyle name="Normal 84 4 3" xfId="2326" xr:uid="{00000000-0005-0000-0000-000021150000}"/>
    <cellStyle name="Normal 84 4 3 2" xfId="5054" xr:uid="{00000000-0005-0000-0000-000022150000}"/>
    <cellStyle name="Normal 84 4 3 2 2" xfId="9763" xr:uid="{C8E1004F-7A5F-4ECA-A54F-0177AFB9A699}"/>
    <cellStyle name="Normal 84 4 3 3" xfId="7160" xr:uid="{AB389C6A-241E-401F-BFDD-DEA74AC981DD}"/>
    <cellStyle name="Normal 84 4 4" xfId="3236" xr:uid="{00000000-0005-0000-0000-000023150000}"/>
    <cellStyle name="Normal 84 4 4 2" xfId="8023" xr:uid="{CD166618-E66A-4E9C-A87B-FB9F502B062E}"/>
    <cellStyle name="Normal 84 4 5" xfId="4147" xr:uid="{00000000-0005-0000-0000-000024150000}"/>
    <cellStyle name="Normal 84 4 5 2" xfId="8895" xr:uid="{A56E08A3-3D8B-4580-AA62-B1DBF3CEEC82}"/>
    <cellStyle name="Normal 84 4 6" xfId="6258" xr:uid="{31D3CB54-12A1-4698-8765-05597415B721}"/>
    <cellStyle name="Normal 84 5" xfId="1892" xr:uid="{00000000-0005-0000-0000-000025150000}"/>
    <cellStyle name="Normal 84 5 2" xfId="2801" xr:uid="{00000000-0005-0000-0000-000026150000}"/>
    <cellStyle name="Normal 84 5 2 2" xfId="5526" xr:uid="{00000000-0005-0000-0000-000027150000}"/>
    <cellStyle name="Normal 84 5 2 2 2" xfId="10231" xr:uid="{A257A3D6-4ACD-43E9-A618-0ABDBB93222B}"/>
    <cellStyle name="Normal 84 5 2 3" xfId="7628" xr:uid="{3D43A712-4421-4D40-B5FC-166093F1EBFE}"/>
    <cellStyle name="Normal 84 5 3" xfId="3706" xr:uid="{00000000-0005-0000-0000-000028150000}"/>
    <cellStyle name="Normal 84 5 3 2" xfId="8491" xr:uid="{FB6FBA4D-426A-41C6-B941-E4BD04DB6094}"/>
    <cellStyle name="Normal 84 5 4" xfId="4617" xr:uid="{00000000-0005-0000-0000-000029150000}"/>
    <cellStyle name="Normal 84 5 4 2" xfId="9363" xr:uid="{722B56AF-46B4-40A2-B96D-44FA58CC4B3E}"/>
    <cellStyle name="Normal 84 5 5" xfId="6765" xr:uid="{15A25E74-3FAF-4BD7-9FF9-1EE5FF876E8C}"/>
    <cellStyle name="Normal 84 6" xfId="2323" xr:uid="{00000000-0005-0000-0000-00002A150000}"/>
    <cellStyle name="Normal 84 6 2" xfId="5051" xr:uid="{00000000-0005-0000-0000-00002B150000}"/>
    <cellStyle name="Normal 84 6 2 2" xfId="9760" xr:uid="{C4BA9164-EB6C-47DA-972C-227314925750}"/>
    <cellStyle name="Normal 84 6 3" xfId="7157" xr:uid="{0823901E-3E71-4F3E-9886-2EF075EA7184}"/>
    <cellStyle name="Normal 84 7" xfId="3233" xr:uid="{00000000-0005-0000-0000-00002C150000}"/>
    <cellStyle name="Normal 84 7 2" xfId="8020" xr:uid="{CD931D79-18BC-4D15-85BC-5386F4D025DF}"/>
    <cellStyle name="Normal 84 8" xfId="4144" xr:uid="{00000000-0005-0000-0000-00002D150000}"/>
    <cellStyle name="Normal 84 8 2" xfId="8892" xr:uid="{F3A88CDA-751C-4AFA-9D99-25F0A2A77CD3}"/>
    <cellStyle name="Normal 84 9" xfId="6255" xr:uid="{0A2C0AFB-F214-4FDE-B64E-1368468A2707}"/>
    <cellStyle name="Normal 9" xfId="1553" xr:uid="{00000000-0005-0000-0000-00002E150000}"/>
    <cellStyle name="Normal 9 2" xfId="1473" xr:uid="{00000000-0005-0000-0000-00002F150000}"/>
    <cellStyle name="Normal 9 2 2" xfId="1341" xr:uid="{00000000-0005-0000-0000-000030150000}"/>
    <cellStyle name="Normal 9 2 2 2" xfId="2341" xr:uid="{00000000-0005-0000-0000-000031150000}"/>
    <cellStyle name="Normal 9 2 2 2 2" xfId="5066" xr:uid="{00000000-0005-0000-0000-000032150000}"/>
    <cellStyle name="Normal 9 2 2 2 2 2" xfId="9773" xr:uid="{13C77535-45F4-49E9-8BAB-4C151608462E}"/>
    <cellStyle name="Normal 9 2 2 2 3" xfId="7170" xr:uid="{375D6E82-E208-43CF-8F0A-C2858C5F9D2F}"/>
    <cellStyle name="Normal 9 2 2 3" xfId="3246" xr:uid="{00000000-0005-0000-0000-000033150000}"/>
    <cellStyle name="Normal 9 2 2 3 2" xfId="8033" xr:uid="{AF67F2E2-CC96-4C08-ACC5-524DACE2AE8A}"/>
    <cellStyle name="Normal 9 2 2 4" xfId="4157" xr:uid="{00000000-0005-0000-0000-000034150000}"/>
    <cellStyle name="Normal 9 2 2 4 2" xfId="8905" xr:uid="{9B37360E-19F5-4FCB-AEC3-E1C7CCB14E3C}"/>
    <cellStyle name="Normal 9 2 2 5" xfId="6282" xr:uid="{A3834D69-AB9B-4A06-8E6E-DBB30B9C3307}"/>
    <cellStyle name="Normal 9 2 3" xfId="1340" xr:uid="{00000000-0005-0000-0000-000035150000}"/>
    <cellStyle name="Normal 9 2 3 2" xfId="2340" xr:uid="{00000000-0005-0000-0000-000036150000}"/>
    <cellStyle name="Normal 9 2 3 2 2" xfId="5065" xr:uid="{00000000-0005-0000-0000-000037150000}"/>
    <cellStyle name="Normal 9 2 3 2 2 2" xfId="9772" xr:uid="{01323F79-1FD9-4A56-968A-1F67058D5E05}"/>
    <cellStyle name="Normal 9 2 3 2 3" xfId="7169" xr:uid="{D82B6B90-1B22-4D6E-9D3E-75BB7B063822}"/>
    <cellStyle name="Normal 9 2 3 3" xfId="3245" xr:uid="{00000000-0005-0000-0000-000038150000}"/>
    <cellStyle name="Normal 9 2 3 3 2" xfId="8032" xr:uid="{A982705E-9DC6-42A6-A6E9-7C285BD2930E}"/>
    <cellStyle name="Normal 9 2 3 4" xfId="4156" xr:uid="{00000000-0005-0000-0000-000039150000}"/>
    <cellStyle name="Normal 9 2 3 4 2" xfId="8904" xr:uid="{887890A0-FBB5-4FDA-AFEA-0E9AF3194780}"/>
    <cellStyle name="Normal 9 2 3 5" xfId="6281" xr:uid="{9024A3B0-26FF-4444-9FC5-1C7D018889EB}"/>
    <cellStyle name="Normal 9 2 4" xfId="2410" xr:uid="{00000000-0005-0000-0000-00003A150000}"/>
    <cellStyle name="Normal 9 2 4 2" xfId="5135" xr:uid="{00000000-0005-0000-0000-00003B150000}"/>
    <cellStyle name="Normal 9 2 4 2 2" xfId="9840" xr:uid="{6092AE72-8AD3-40BB-A86E-4717F2905EEE}"/>
    <cellStyle name="Normal 9 2 4 3" xfId="7237" xr:uid="{352303B0-C93D-478B-8AEC-564B0006E530}"/>
    <cellStyle name="Normal 9 2 5" xfId="3315" xr:uid="{00000000-0005-0000-0000-00003C150000}"/>
    <cellStyle name="Normal 9 2 5 2" xfId="8100" xr:uid="{F9E320AC-E678-4E58-89D6-462576C8F552}"/>
    <cellStyle name="Normal 9 2 6" xfId="4226" xr:uid="{00000000-0005-0000-0000-00003D150000}"/>
    <cellStyle name="Normal 9 2 6 2" xfId="8972" xr:uid="{E95F7614-5472-454D-8B7A-66ACB2811A05}"/>
    <cellStyle name="Normal 9 2 7" xfId="6368" xr:uid="{44E1E41C-8DFD-4484-8CCB-E8ADA665C0DC}"/>
    <cellStyle name="Normal 9 3" xfId="1339" xr:uid="{00000000-0005-0000-0000-00003E150000}"/>
    <cellStyle name="Normal 9 3 2" xfId="1338" xr:uid="{00000000-0005-0000-0000-00003F150000}"/>
    <cellStyle name="Normal 9 3 2 2" xfId="2338" xr:uid="{00000000-0005-0000-0000-000040150000}"/>
    <cellStyle name="Normal 9 3 2 2 2" xfId="5063" xr:uid="{00000000-0005-0000-0000-000041150000}"/>
    <cellStyle name="Normal 9 3 2 2 2 2" xfId="9770" xr:uid="{C3B16694-0896-47A4-B913-C0F27EDBDC6D}"/>
    <cellStyle name="Normal 9 3 2 2 3" xfId="7167" xr:uid="{D12D5E1B-A6F8-4CD4-B3CD-F7EC001A976E}"/>
    <cellStyle name="Normal 9 3 2 3" xfId="3243" xr:uid="{00000000-0005-0000-0000-000042150000}"/>
    <cellStyle name="Normal 9 3 2 3 2" xfId="8030" xr:uid="{AD153B61-1F83-4004-814B-95B59DAB9D97}"/>
    <cellStyle name="Normal 9 3 2 4" xfId="4154" xr:uid="{00000000-0005-0000-0000-000043150000}"/>
    <cellStyle name="Normal 9 3 2 4 2" xfId="8902" xr:uid="{93087527-FEE5-4BF1-B234-AF4F0240B632}"/>
    <cellStyle name="Normal 9 3 2 5" xfId="6279" xr:uid="{D854B3C5-F09A-438E-8624-2D0061C6E5B2}"/>
    <cellStyle name="Normal 9 3 3" xfId="2339" xr:uid="{00000000-0005-0000-0000-000044150000}"/>
    <cellStyle name="Normal 9 3 3 2" xfId="5064" xr:uid="{00000000-0005-0000-0000-000045150000}"/>
    <cellStyle name="Normal 9 3 3 2 2" xfId="9771" xr:uid="{39903480-ADFF-4323-AFE3-8A261189E6E4}"/>
    <cellStyle name="Normal 9 3 3 3" xfId="7168" xr:uid="{B348F969-7909-4677-8CFA-7B80CBB73A89}"/>
    <cellStyle name="Normal 9 3 4" xfId="3244" xr:uid="{00000000-0005-0000-0000-000046150000}"/>
    <cellStyle name="Normal 9 3 4 2" xfId="8031" xr:uid="{885944B5-F56D-432A-B093-94CB88B4C161}"/>
    <cellStyle name="Normal 9 3 5" xfId="4155" xr:uid="{00000000-0005-0000-0000-000047150000}"/>
    <cellStyle name="Normal 9 3 5 2" xfId="8903" xr:uid="{4E16D75A-6AD8-4B83-9815-119E94092AE3}"/>
    <cellStyle name="Normal 9 3 6" xfId="6280" xr:uid="{0B55BD8E-4C6D-4E18-A066-FDA75835C688}"/>
    <cellStyle name="Normal 9 4" xfId="1337" xr:uid="{00000000-0005-0000-0000-000048150000}"/>
    <cellStyle name="Normal 9 4 2" xfId="2337" xr:uid="{00000000-0005-0000-0000-000049150000}"/>
    <cellStyle name="Normal 9 4 2 2" xfId="5062" xr:uid="{00000000-0005-0000-0000-00004A150000}"/>
    <cellStyle name="Normal 9 4 2 2 2" xfId="9769" xr:uid="{9437A336-08EF-4847-A264-B7D02EC973C3}"/>
    <cellStyle name="Normal 9 4 2 3" xfId="7166" xr:uid="{CFF45DD1-5557-4995-B49A-0A5295973335}"/>
    <cellStyle name="Normal 9 4 3" xfId="3242" xr:uid="{00000000-0005-0000-0000-00004B150000}"/>
    <cellStyle name="Normal 9 4 3 2" xfId="8029" xr:uid="{4481CE2B-98BC-4F5A-9D4B-77C5B1AF94A8}"/>
    <cellStyle name="Normal 9 4 4" xfId="4153" xr:uid="{00000000-0005-0000-0000-00004C150000}"/>
    <cellStyle name="Normal 9 4 4 2" xfId="8901" xr:uid="{8EB663DE-29D9-40C8-8D6F-1D694B87CC0D}"/>
    <cellStyle name="Normal 9 4 5" xfId="6278" xr:uid="{9809A6EC-0F29-4325-8293-D8E52E9D9FA4}"/>
    <cellStyle name="Normal 9 5" xfId="1336" xr:uid="{00000000-0005-0000-0000-00004D150000}"/>
    <cellStyle name="Normal 9 6" xfId="1421" xr:uid="{00000000-0005-0000-0000-00004E150000}"/>
    <cellStyle name="Normal 9 6 2" xfId="2385" xr:uid="{00000000-0005-0000-0000-00004F150000}"/>
    <cellStyle name="Normal 9 6 2 2" xfId="5110" xr:uid="{00000000-0005-0000-0000-000050150000}"/>
    <cellStyle name="Normal 9 6 2 2 2" xfId="9816" xr:uid="{7E32B764-9A4C-421D-96AD-B63377F08061}"/>
    <cellStyle name="Normal 9 6 2 3" xfId="7213" xr:uid="{FDA411CD-7EAD-40AD-B569-E751A7CB9291}"/>
    <cellStyle name="Normal 9 6 3" xfId="3290" xr:uid="{00000000-0005-0000-0000-000051150000}"/>
    <cellStyle name="Normal 9 6 3 2" xfId="8076" xr:uid="{C4E0300E-A3F7-45F5-AB0F-3E1E929961E0}"/>
    <cellStyle name="Normal 9 6 4" xfId="4201" xr:uid="{00000000-0005-0000-0000-000052150000}"/>
    <cellStyle name="Normal 9 6 4 2" xfId="8948" xr:uid="{928AF437-3F46-4D69-B887-EB8A1497F0CB}"/>
    <cellStyle name="Normal 9 6 5" xfId="6340" xr:uid="{66D972BB-0354-49D2-B1C2-96E462B100EF}"/>
    <cellStyle name="Normal 9_ESTRUCTURA" xfId="1335" xr:uid="{00000000-0005-0000-0000-000053150000}"/>
    <cellStyle name="Notas 2" xfId="1205" xr:uid="{00000000-0005-0000-0000-000054150000}"/>
    <cellStyle name="Notas 2 10" xfId="5583" xr:uid="{00000000-0005-0000-0000-000055150000}"/>
    <cellStyle name="Notas 2 10 2" xfId="5643" xr:uid="{00000000-0005-0000-0000-000056150000}"/>
    <cellStyle name="Notas 2 11" xfId="5547" xr:uid="{00000000-0005-0000-0000-000057150000}"/>
    <cellStyle name="Notas 2 11 2" xfId="5607" xr:uid="{00000000-0005-0000-0000-000058150000}"/>
    <cellStyle name="Notas 2 12" xfId="5578" xr:uid="{00000000-0005-0000-0000-000059150000}"/>
    <cellStyle name="Notas 2 12 2" xfId="5638" xr:uid="{00000000-0005-0000-0000-00005A150000}"/>
    <cellStyle name="Notas 2 13" xfId="5568" xr:uid="{00000000-0005-0000-0000-00005B150000}"/>
    <cellStyle name="Notas 2 13 2" xfId="5628" xr:uid="{00000000-0005-0000-0000-00005C150000}"/>
    <cellStyle name="Notas 2 14" xfId="5558" xr:uid="{00000000-0005-0000-0000-00005D150000}"/>
    <cellStyle name="Notas 2 14 2" xfId="5618" xr:uid="{00000000-0005-0000-0000-00005E150000}"/>
    <cellStyle name="Notas 2 2" xfId="1206" xr:uid="{00000000-0005-0000-0000-00005F150000}"/>
    <cellStyle name="Notas 2 2 10" xfId="5546" xr:uid="{00000000-0005-0000-0000-000060150000}"/>
    <cellStyle name="Notas 2 2 10 2" xfId="5606" xr:uid="{00000000-0005-0000-0000-000061150000}"/>
    <cellStyle name="Notas 2 2 11" xfId="5585" xr:uid="{00000000-0005-0000-0000-000062150000}"/>
    <cellStyle name="Notas 2 2 11 2" xfId="5645" xr:uid="{00000000-0005-0000-0000-000063150000}"/>
    <cellStyle name="Notas 2 2 12" xfId="5559" xr:uid="{00000000-0005-0000-0000-000064150000}"/>
    <cellStyle name="Notas 2 2 12 2" xfId="5619" xr:uid="{00000000-0005-0000-0000-000065150000}"/>
    <cellStyle name="Notas 2 2 13" xfId="5561" xr:uid="{00000000-0005-0000-0000-000066150000}"/>
    <cellStyle name="Notas 2 2 13 2" xfId="5621" xr:uid="{00000000-0005-0000-0000-000067150000}"/>
    <cellStyle name="Notas 2 2 2" xfId="2328" xr:uid="{00000000-0005-0000-0000-000068150000}"/>
    <cellStyle name="Notas 2 2 2 2" xfId="4626" xr:uid="{00000000-0005-0000-0000-000069150000}"/>
    <cellStyle name="Notas 2 2 2 2 2" xfId="9372" xr:uid="{EB8C7BF2-4A67-4F95-A831-7B3DC889AC51}"/>
    <cellStyle name="Notas 2 2 2 3" xfId="5587" xr:uid="{00000000-0005-0000-0000-00006A150000}"/>
    <cellStyle name="Notas 2 2 3" xfId="2810" xr:uid="{00000000-0005-0000-0000-00006B150000}"/>
    <cellStyle name="Notas 2 2 3 2" xfId="5588" xr:uid="{00000000-0005-0000-0000-00006C150000}"/>
    <cellStyle name="Notas 2 2 4" xfId="5536" xr:uid="{00000000-0005-0000-0000-00006D150000}"/>
    <cellStyle name="Notas 2 2 4 2" xfId="5599" xr:uid="{00000000-0005-0000-0000-00006E150000}"/>
    <cellStyle name="Notas 2 2 5" xfId="5554" xr:uid="{00000000-0005-0000-0000-00006F150000}"/>
    <cellStyle name="Notas 2 2 5 2" xfId="5614" xr:uid="{00000000-0005-0000-0000-000070150000}"/>
    <cellStyle name="Notas 2 2 6" xfId="5544" xr:uid="{00000000-0005-0000-0000-000071150000}"/>
    <cellStyle name="Notas 2 2 6 2" xfId="5604" xr:uid="{00000000-0005-0000-0000-000072150000}"/>
    <cellStyle name="Notas 2 2 7" xfId="5555" xr:uid="{00000000-0005-0000-0000-000073150000}"/>
    <cellStyle name="Notas 2 2 7 2" xfId="5615" xr:uid="{00000000-0005-0000-0000-000074150000}"/>
    <cellStyle name="Notas 2 2 8" xfId="5571" xr:uid="{00000000-0005-0000-0000-000075150000}"/>
    <cellStyle name="Notas 2 2 8 2" xfId="5631" xr:uid="{00000000-0005-0000-0000-000076150000}"/>
    <cellStyle name="Notas 2 2 9" xfId="5551" xr:uid="{00000000-0005-0000-0000-000077150000}"/>
    <cellStyle name="Notas 2 2 9 2" xfId="5611" xr:uid="{00000000-0005-0000-0000-000078150000}"/>
    <cellStyle name="Notas 2 3" xfId="2327" xr:uid="{00000000-0005-0000-0000-000079150000}"/>
    <cellStyle name="Notas 2 3 2" xfId="5538" xr:uid="{00000000-0005-0000-0000-00007A150000}"/>
    <cellStyle name="Notas 2 3 2 2" xfId="10240" xr:uid="{FE816B5C-2135-4FF9-B646-9CE8D94F58B8}"/>
    <cellStyle name="Notas 2 3 3" xfId="5600" xr:uid="{00000000-0005-0000-0000-00007B150000}"/>
    <cellStyle name="Notas 2 4" xfId="2809" xr:uid="{00000000-0005-0000-0000-00007C150000}"/>
    <cellStyle name="Notas 2 4 2" xfId="5591" xr:uid="{00000000-0005-0000-0000-00007D150000}"/>
    <cellStyle name="Notas 2 5" xfId="5534" xr:uid="{00000000-0005-0000-0000-00007E150000}"/>
    <cellStyle name="Notas 2 5 2" xfId="5597" xr:uid="{00000000-0005-0000-0000-00007F150000}"/>
    <cellStyle name="Notas 2 6" xfId="5553" xr:uid="{00000000-0005-0000-0000-000080150000}"/>
    <cellStyle name="Notas 2 6 2" xfId="5613" xr:uid="{00000000-0005-0000-0000-000081150000}"/>
    <cellStyle name="Notas 2 7" xfId="5586" xr:uid="{00000000-0005-0000-0000-000082150000}"/>
    <cellStyle name="Notas 2 7 2" xfId="5646" xr:uid="{00000000-0005-0000-0000-000083150000}"/>
    <cellStyle name="Notas 2 8" xfId="5569" xr:uid="{00000000-0005-0000-0000-000084150000}"/>
    <cellStyle name="Notas 2 8 2" xfId="5629" xr:uid="{00000000-0005-0000-0000-000085150000}"/>
    <cellStyle name="Notas 2 9" xfId="5577" xr:uid="{00000000-0005-0000-0000-000086150000}"/>
    <cellStyle name="Notas 2 9 2" xfId="5637" xr:uid="{00000000-0005-0000-0000-000087150000}"/>
    <cellStyle name="Porcentaje" xfId="1217" builtinId="5"/>
    <cellStyle name="Porcentaje 10" xfId="1429" xr:uid="{00000000-0005-0000-0000-000089150000}"/>
    <cellStyle name="Porcentaje 10 2" xfId="2388" xr:uid="{00000000-0005-0000-0000-00008A150000}"/>
    <cellStyle name="Porcentaje 10 2 2" xfId="5113" xr:uid="{00000000-0005-0000-0000-00008B150000}"/>
    <cellStyle name="Porcentaje 10 2 2 2" xfId="9818" xr:uid="{5251E64C-7F35-46DE-BB36-A1497C0D9AEE}"/>
    <cellStyle name="Porcentaje 10 2 3" xfId="7215" xr:uid="{036FB778-C757-45B8-AC9C-A7D18604D6D8}"/>
    <cellStyle name="Porcentaje 10 3" xfId="3293" xr:uid="{00000000-0005-0000-0000-00008C150000}"/>
    <cellStyle name="Porcentaje 10 3 2" xfId="8078" xr:uid="{094FDFF0-3C33-4991-9C5C-D1E2136F2400}"/>
    <cellStyle name="Porcentaje 10 4" xfId="4204" xr:uid="{00000000-0005-0000-0000-00008D150000}"/>
    <cellStyle name="Porcentaje 10 4 2" xfId="8950" xr:uid="{463B3A19-895C-4C39-96CC-180260BF73DA}"/>
    <cellStyle name="Porcentaje 10 5" xfId="6345" xr:uid="{DD8F1770-CBBF-491B-B86A-C26282EBB810}"/>
    <cellStyle name="Porcentaje 11" xfId="1496" xr:uid="{00000000-0005-0000-0000-00008E150000}"/>
    <cellStyle name="Porcentaje 12" xfId="1334" xr:uid="{00000000-0005-0000-0000-00008F150000}"/>
    <cellStyle name="Porcentaje 13" xfId="1899" xr:uid="{00000000-0005-0000-0000-000090150000}"/>
    <cellStyle name="Porcentaje 13 2" xfId="2808" xr:uid="{00000000-0005-0000-0000-000091150000}"/>
    <cellStyle name="Porcentaje 13 2 2" xfId="5533" xr:uid="{00000000-0005-0000-0000-000092150000}"/>
    <cellStyle name="Porcentaje 13 2 2 2" xfId="10238" xr:uid="{59C3AEB9-297B-47E5-8E6D-C40AE7325DD1}"/>
    <cellStyle name="Porcentaje 13 2 3" xfId="7635" xr:uid="{FA86C892-3AD3-42EE-B969-474068BCC042}"/>
    <cellStyle name="Porcentaje 13 3" xfId="3713" xr:uid="{00000000-0005-0000-0000-000093150000}"/>
    <cellStyle name="Porcentaje 13 3 2" xfId="8498" xr:uid="{E139798A-BA51-4E49-B81F-BF3B78845E52}"/>
    <cellStyle name="Porcentaje 13 4" xfId="4624" xr:uid="{00000000-0005-0000-0000-000094150000}"/>
    <cellStyle name="Porcentaje 13 4 2" xfId="9370" xr:uid="{4AED7904-0E34-4EAA-AEA7-07E175218195}"/>
    <cellStyle name="Porcentaje 13 5" xfId="6772" xr:uid="{16387486-96EC-4F45-ADD0-5A1E7D1D5B89}"/>
    <cellStyle name="Porcentaje 2" xfId="1207" xr:uid="{00000000-0005-0000-0000-000095150000}"/>
    <cellStyle name="Porcentaje 2 2" xfId="1208" xr:uid="{00000000-0005-0000-0000-000096150000}"/>
    <cellStyle name="Porcentaje 2 2 2" xfId="1332" xr:uid="{00000000-0005-0000-0000-000097150000}"/>
    <cellStyle name="Porcentaje 2 2 3" xfId="1333" xr:uid="{00000000-0005-0000-0000-000098150000}"/>
    <cellStyle name="Porcentaje 2 2 3 2" xfId="2336" xr:uid="{00000000-0005-0000-0000-000099150000}"/>
    <cellStyle name="Porcentaje 2 2 3 2 2" xfId="5061" xr:uid="{00000000-0005-0000-0000-00009A150000}"/>
    <cellStyle name="Porcentaje 2 2 3 2 2 2" xfId="9768" xr:uid="{8AAE43C5-204D-4272-9029-85594F671C09}"/>
    <cellStyle name="Porcentaje 2 2 3 2 3" xfId="7165" xr:uid="{8DDDB135-982A-44BA-B5F0-6754D0B86EA5}"/>
    <cellStyle name="Porcentaje 2 2 3 3" xfId="3241" xr:uid="{00000000-0005-0000-0000-00009B150000}"/>
    <cellStyle name="Porcentaje 2 2 3 3 2" xfId="8028" xr:uid="{AE2BD994-E2BE-4701-A2A3-757B39B4ACB5}"/>
    <cellStyle name="Porcentaje 2 2 3 4" xfId="4152" xr:uid="{00000000-0005-0000-0000-00009C150000}"/>
    <cellStyle name="Porcentaje 2 2 3 4 2" xfId="8900" xr:uid="{77EBE53E-CAA0-4A4E-9A73-DA6FFDCA0C47}"/>
    <cellStyle name="Porcentaje 2 2 3 5" xfId="6277" xr:uid="{1D65B7C0-7703-4A89-BDF3-F9CD28CBC841}"/>
    <cellStyle name="Porcentaje 2 3" xfId="1209" xr:uid="{00000000-0005-0000-0000-00009D150000}"/>
    <cellStyle name="Porcentaje 2 3 2" xfId="1210" xr:uid="{00000000-0005-0000-0000-00009E150000}"/>
    <cellStyle name="Porcentaje 2 3 3" xfId="1331" xr:uid="{00000000-0005-0000-0000-00009F150000}"/>
    <cellStyle name="Porcentaje 2 4" xfId="1211" xr:uid="{00000000-0005-0000-0000-0000A0150000}"/>
    <cellStyle name="Porcentaje 2 5" xfId="1472" xr:uid="{00000000-0005-0000-0000-0000A1150000}"/>
    <cellStyle name="Porcentaje 2 5 2" xfId="2409" xr:uid="{00000000-0005-0000-0000-0000A2150000}"/>
    <cellStyle name="Porcentaje 2 5 2 2" xfId="5134" xr:uid="{00000000-0005-0000-0000-0000A3150000}"/>
    <cellStyle name="Porcentaje 2 5 2 2 2" xfId="9839" xr:uid="{70FC1650-685F-4324-88C3-644B678E386D}"/>
    <cellStyle name="Porcentaje 2 5 2 3" xfId="7236" xr:uid="{FFD73824-889C-463A-BD7C-9ECB3257F699}"/>
    <cellStyle name="Porcentaje 2 5 3" xfId="3314" xr:uid="{00000000-0005-0000-0000-0000A4150000}"/>
    <cellStyle name="Porcentaje 2 5 3 2" xfId="8099" xr:uid="{8BCAEBD0-A41F-4BB9-95D6-174EA67462AB}"/>
    <cellStyle name="Porcentaje 2 5 4" xfId="4225" xr:uid="{00000000-0005-0000-0000-0000A5150000}"/>
    <cellStyle name="Porcentaje 2 5 4 2" xfId="8971" xr:uid="{59EB996C-4CE5-414D-A23E-00545D6FA850}"/>
    <cellStyle name="Porcentaje 2 5 5" xfId="6367" xr:uid="{B0B4D934-EF5A-4BDB-B798-BC312DB1FBF6}"/>
    <cellStyle name="Porcentaje 3" xfId="1212" xr:uid="{00000000-0005-0000-0000-0000A6150000}"/>
    <cellStyle name="Porcentaje 3 2" xfId="1213" xr:uid="{00000000-0005-0000-0000-0000A7150000}"/>
    <cellStyle name="Porcentaje 3 2 2" xfId="1330" xr:uid="{00000000-0005-0000-0000-0000A8150000}"/>
    <cellStyle name="Porcentaje 3 2 2 2" xfId="2335" xr:uid="{00000000-0005-0000-0000-0000A9150000}"/>
    <cellStyle name="Porcentaje 3 2 2 2 2" xfId="5060" xr:uid="{00000000-0005-0000-0000-0000AA150000}"/>
    <cellStyle name="Porcentaje 3 2 2 2 2 2" xfId="9767" xr:uid="{DBB70448-9EF1-4B81-AE00-60B24DA4083E}"/>
    <cellStyle name="Porcentaje 3 2 2 2 3" xfId="7164" xr:uid="{BD80AE0A-8372-4F2D-A9F5-F087CD4C140B}"/>
    <cellStyle name="Porcentaje 3 2 2 3" xfId="3240" xr:uid="{00000000-0005-0000-0000-0000AB150000}"/>
    <cellStyle name="Porcentaje 3 2 2 3 2" xfId="8027" xr:uid="{F648A44E-2759-4437-BFF5-78A5D23F5226}"/>
    <cellStyle name="Porcentaje 3 2 2 4" xfId="4151" xr:uid="{00000000-0005-0000-0000-0000AC150000}"/>
    <cellStyle name="Porcentaje 3 2 2 4 2" xfId="8899" xr:uid="{6923A099-2980-405A-9899-7936AEB1F0B6}"/>
    <cellStyle name="Porcentaje 3 2 2 5" xfId="6276" xr:uid="{BF149D6B-A7C3-4CD8-B32D-D5509B5E3BCB}"/>
    <cellStyle name="Porcentaje 3 3" xfId="1329" xr:uid="{00000000-0005-0000-0000-0000AD150000}"/>
    <cellStyle name="Porcentaje 3 4" xfId="1423" xr:uid="{00000000-0005-0000-0000-0000AE150000}"/>
    <cellStyle name="Porcentaje 3 5" xfId="1469" xr:uid="{00000000-0005-0000-0000-0000AF150000}"/>
    <cellStyle name="Porcentaje 3 5 2" xfId="2407" xr:uid="{00000000-0005-0000-0000-0000B0150000}"/>
    <cellStyle name="Porcentaje 3 5 2 2" xfId="5132" xr:uid="{00000000-0005-0000-0000-0000B1150000}"/>
    <cellStyle name="Porcentaje 3 5 2 2 2" xfId="9837" xr:uid="{F920EE26-587A-46AF-887A-79DF53325C5D}"/>
    <cellStyle name="Porcentaje 3 5 2 3" xfId="7234" xr:uid="{C9F94262-9B2F-407B-8A60-783BD83F3A6E}"/>
    <cellStyle name="Porcentaje 3 5 3" xfId="3312" xr:uid="{00000000-0005-0000-0000-0000B2150000}"/>
    <cellStyle name="Porcentaje 3 5 3 2" xfId="8097" xr:uid="{58662D41-7A3F-4992-95B4-E704A5851D88}"/>
    <cellStyle name="Porcentaje 3 5 4" xfId="4223" xr:uid="{00000000-0005-0000-0000-0000B3150000}"/>
    <cellStyle name="Porcentaje 3 5 4 2" xfId="8969" xr:uid="{6B44CDF3-7A8D-4BD4-910F-35C387F32DBF}"/>
    <cellStyle name="Porcentaje 3 5 5" xfId="6365" xr:uid="{59BC893F-3838-40F3-AFAF-FDF43598AA4A}"/>
    <cellStyle name="Porcentaje 4" xfId="1214" xr:uid="{00000000-0005-0000-0000-0000B4150000}"/>
    <cellStyle name="Porcentaje 4 2" xfId="1328" xr:uid="{00000000-0005-0000-0000-0000B5150000}"/>
    <cellStyle name="Porcentaje 5" xfId="1215" xr:uid="{00000000-0005-0000-0000-0000B6150000}"/>
    <cellStyle name="Porcentaje 5 2" xfId="1327" xr:uid="{00000000-0005-0000-0000-0000B7150000}"/>
    <cellStyle name="Porcentaje 5 2 2" xfId="2334" xr:uid="{00000000-0005-0000-0000-0000B8150000}"/>
    <cellStyle name="Porcentaje 5 2 2 2" xfId="5059" xr:uid="{00000000-0005-0000-0000-0000B9150000}"/>
    <cellStyle name="Porcentaje 5 2 2 2 2" xfId="9766" xr:uid="{EA49419F-2664-4715-B368-91EFEDD8B5E2}"/>
    <cellStyle name="Porcentaje 5 2 2 3" xfId="7163" xr:uid="{0C25485C-0E6B-4190-A09F-78E549590A63}"/>
    <cellStyle name="Porcentaje 5 2 3" xfId="3239" xr:uid="{00000000-0005-0000-0000-0000BA150000}"/>
    <cellStyle name="Porcentaje 5 2 3 2" xfId="8026" xr:uid="{AA32FE55-DC64-418B-B96B-5B9A907610E4}"/>
    <cellStyle name="Porcentaje 5 2 4" xfId="4150" xr:uid="{00000000-0005-0000-0000-0000BB150000}"/>
    <cellStyle name="Porcentaje 5 2 4 2" xfId="8898" xr:uid="{48536692-B977-4091-A9A7-D85322BE1371}"/>
    <cellStyle name="Porcentaje 5 2 5" xfId="6275" xr:uid="{1EC38E8C-49F8-410C-BB75-13BFC1D9D31D}"/>
    <cellStyle name="Porcentaje 5 3" xfId="1455" xr:uid="{00000000-0005-0000-0000-0000BC150000}"/>
    <cellStyle name="Porcentaje 5 3 2" xfId="2403" xr:uid="{00000000-0005-0000-0000-0000BD150000}"/>
    <cellStyle name="Porcentaje 5 3 2 2" xfId="5128" xr:uid="{00000000-0005-0000-0000-0000BE150000}"/>
    <cellStyle name="Porcentaje 5 3 2 2 2" xfId="9833" xr:uid="{9E306794-F8A4-4518-8C20-37B271CA77F4}"/>
    <cellStyle name="Porcentaje 5 3 2 3" xfId="7230" xr:uid="{E3F0DD61-2CA8-4D45-82B1-305F82FE9EE6}"/>
    <cellStyle name="Porcentaje 5 3 3" xfId="3308" xr:uid="{00000000-0005-0000-0000-0000BF150000}"/>
    <cellStyle name="Porcentaje 5 3 3 2" xfId="8093" xr:uid="{8E8BE99A-9F0D-4384-884C-AB31E8A6C00F}"/>
    <cellStyle name="Porcentaje 5 3 4" xfId="4219" xr:uid="{00000000-0005-0000-0000-0000C0150000}"/>
    <cellStyle name="Porcentaje 5 3 4 2" xfId="8965" xr:uid="{0C2C6E37-24EF-49B5-8D2C-5775ED6CFE31}"/>
    <cellStyle name="Porcentaje 5 3 5" xfId="6360" xr:uid="{397FA5B4-752E-4161-BF73-62C4C9530EB2}"/>
    <cellStyle name="Porcentaje 6" xfId="1216" xr:uid="{00000000-0005-0000-0000-0000C1150000}"/>
    <cellStyle name="Porcentaje 7" xfId="1896" xr:uid="{00000000-0005-0000-0000-0000C2150000}"/>
    <cellStyle name="Porcentaje 7 2" xfId="2805" xr:uid="{00000000-0005-0000-0000-0000C3150000}"/>
    <cellStyle name="Porcentaje 7 2 2" xfId="5530" xr:uid="{00000000-0005-0000-0000-0000C4150000}"/>
    <cellStyle name="Porcentaje 7 2 2 2" xfId="10235" xr:uid="{230AE13F-BA34-454B-84BD-94722FC8E96A}"/>
    <cellStyle name="Porcentaje 7 2 3" xfId="7632" xr:uid="{876E374C-FD51-450F-A953-40B3B4D342BB}"/>
    <cellStyle name="Porcentaje 7 3" xfId="3710" xr:uid="{00000000-0005-0000-0000-0000C5150000}"/>
    <cellStyle name="Porcentaje 7 3 2" xfId="8495" xr:uid="{7EC9047D-6007-46EC-9BAC-D7A867F677A9}"/>
    <cellStyle name="Porcentaje 7 4" xfId="4621" xr:uid="{00000000-0005-0000-0000-0000C6150000}"/>
    <cellStyle name="Porcentaje 7 4 2" xfId="9367" xr:uid="{29BCB241-1A21-48BD-AE3C-BF9A60D6BA01}"/>
    <cellStyle name="Porcentaje 7 5" xfId="6769" xr:uid="{2F7D9DBF-2658-4D59-8076-75C7100DB2E7}"/>
    <cellStyle name="Porcentaje 8" xfId="1439" xr:uid="{00000000-0005-0000-0000-0000C7150000}"/>
    <cellStyle name="Porcentaje 8 2" xfId="2394" xr:uid="{00000000-0005-0000-0000-0000C8150000}"/>
    <cellStyle name="Porcentaje 8 2 2" xfId="5119" xr:uid="{00000000-0005-0000-0000-0000C9150000}"/>
    <cellStyle name="Porcentaje 8 2 2 2" xfId="9824" xr:uid="{7356699F-5FE4-49E7-805B-5D7E029769A1}"/>
    <cellStyle name="Porcentaje 8 2 3" xfId="7221" xr:uid="{5509FB37-D97F-4FB1-AFEB-DFB521CA6078}"/>
    <cellStyle name="Porcentaje 8 3" xfId="3299" xr:uid="{00000000-0005-0000-0000-0000CA150000}"/>
    <cellStyle name="Porcentaje 8 3 2" xfId="8084" xr:uid="{F98CFE0A-838B-47AF-9963-15E9A149A17B}"/>
    <cellStyle name="Porcentaje 8 4" xfId="4210" xr:uid="{00000000-0005-0000-0000-0000CB150000}"/>
    <cellStyle name="Porcentaje 8 4 2" xfId="8956" xr:uid="{38C9F6E6-062C-43D0-8073-FB7F612580A6}"/>
    <cellStyle name="Porcentaje 8 5" xfId="6351" xr:uid="{DE1D95D1-8EAC-4761-88A2-EC35E6234863}"/>
    <cellStyle name="Porcentaje 9" xfId="1436" xr:uid="{00000000-0005-0000-0000-0000CC150000}"/>
    <cellStyle name="Porcentaje 9 2" xfId="1326" xr:uid="{00000000-0005-0000-0000-0000CD150000}"/>
    <cellStyle name="Porcentaje 9 3" xfId="2391" xr:uid="{00000000-0005-0000-0000-0000CE150000}"/>
    <cellStyle name="Porcentaje 9 3 2" xfId="5116" xr:uid="{00000000-0005-0000-0000-0000CF150000}"/>
    <cellStyle name="Porcentaje 9 3 2 2" xfId="9821" xr:uid="{5CFF1E92-5BC4-4F06-8BE9-5D167AEEC406}"/>
    <cellStyle name="Porcentaje 9 3 3" xfId="7218" xr:uid="{D8C7900F-0834-486A-9723-EC491FAE6D66}"/>
    <cellStyle name="Porcentaje 9 4" xfId="3296" xr:uid="{00000000-0005-0000-0000-0000D0150000}"/>
    <cellStyle name="Porcentaje 9 4 2" xfId="8081" xr:uid="{E3E40F64-5305-4C61-BA76-36DA36987312}"/>
    <cellStyle name="Porcentaje 9 5" xfId="4207" xr:uid="{00000000-0005-0000-0000-0000D1150000}"/>
    <cellStyle name="Porcentaje 9 5 2" xfId="8953" xr:uid="{AFCE7C3D-93A5-44A8-9FA7-57566E770EDA}"/>
    <cellStyle name="Porcentaje 9 6" xfId="6348" xr:uid="{DD1B9708-5D12-49A0-965F-4FE4722A5E05}"/>
    <cellStyle name="Porcentual 2" xfId="1218" xr:uid="{00000000-0005-0000-0000-0000D2150000}"/>
    <cellStyle name="Porcentual 2 2" xfId="1219" xr:uid="{00000000-0005-0000-0000-0000D3150000}"/>
    <cellStyle name="Porcentual 2 2 2" xfId="1325" xr:uid="{00000000-0005-0000-0000-0000D4150000}"/>
    <cellStyle name="Porcentual 2 2 2 2" xfId="2333" xr:uid="{00000000-0005-0000-0000-0000D5150000}"/>
    <cellStyle name="Porcentual 2 2 2 2 2" xfId="5058" xr:uid="{00000000-0005-0000-0000-0000D6150000}"/>
    <cellStyle name="Porcentual 2 2 2 2 2 2" xfId="9765" xr:uid="{82E29EE6-4630-4A73-B4CF-792303C5CC49}"/>
    <cellStyle name="Porcentual 2 2 2 2 3" xfId="7162" xr:uid="{427FD8EE-C7B7-4682-8DF3-C61AA19C01DF}"/>
    <cellStyle name="Porcentual 2 2 2 3" xfId="3238" xr:uid="{00000000-0005-0000-0000-0000D7150000}"/>
    <cellStyle name="Porcentual 2 2 2 3 2" xfId="8025" xr:uid="{281EA38E-5232-4C11-B85F-174767810E6D}"/>
    <cellStyle name="Porcentual 2 2 2 4" xfId="4149" xr:uid="{00000000-0005-0000-0000-0000D8150000}"/>
    <cellStyle name="Porcentual 2 2 2 4 2" xfId="8897" xr:uid="{6232B8A4-61FE-49E8-AAE9-203F5C096659}"/>
    <cellStyle name="Porcentual 2 2 2 5" xfId="6274" xr:uid="{7F670CBF-C3E3-40E0-A3CC-414EBE4CC2B1}"/>
    <cellStyle name="Porcentual 2 3" xfId="1324" xr:uid="{00000000-0005-0000-0000-0000D9150000}"/>
    <cellStyle name="Porcentual 2 4" xfId="1539" xr:uid="{00000000-0005-0000-0000-0000DA150000}"/>
    <cellStyle name="Porcentual 2 4 2" xfId="2455" xr:uid="{00000000-0005-0000-0000-0000DB150000}"/>
    <cellStyle name="Porcentual 2 4 2 2" xfId="5180" xr:uid="{00000000-0005-0000-0000-0000DC150000}"/>
    <cellStyle name="Porcentual 2 4 2 2 2" xfId="9885" xr:uid="{0A9654E7-BB51-4529-930F-44B2E2DE732B}"/>
    <cellStyle name="Porcentual 2 4 2 3" xfId="7282" xr:uid="{5BFE5810-E0E8-4FA4-B158-E8FA475927EF}"/>
    <cellStyle name="Porcentual 2 4 3" xfId="3360" xr:uid="{00000000-0005-0000-0000-0000DD150000}"/>
    <cellStyle name="Porcentual 2 4 3 2" xfId="8145" xr:uid="{22D20E29-F1F8-4CDE-B57C-690BD8FFD3C7}"/>
    <cellStyle name="Porcentual 2 4 4" xfId="4271" xr:uid="{00000000-0005-0000-0000-0000DE150000}"/>
    <cellStyle name="Porcentual 2 4 4 2" xfId="9017" xr:uid="{18F69F05-D46E-4093-8ED9-30BAAFE69E55}"/>
    <cellStyle name="Porcentual 2 4 5" xfId="6418" xr:uid="{C92269A2-B76C-4EC7-9478-F099A175DFE8}"/>
    <cellStyle name="Porcentual 3" xfId="1550" xr:uid="{00000000-0005-0000-0000-0000DF150000}"/>
    <cellStyle name="Porcentual 3 2" xfId="1220" xr:uid="{00000000-0005-0000-0000-0000E0150000}"/>
    <cellStyle name="Porcentual 3 2 2" xfId="1221" xr:uid="{00000000-0005-0000-0000-0000E1150000}"/>
    <cellStyle name="Porcentual 3 2 3" xfId="1321" xr:uid="{00000000-0005-0000-0000-0000E2150000}"/>
    <cellStyle name="Porcentual 3 3" xfId="1222" xr:uid="{00000000-0005-0000-0000-0000E3150000}"/>
    <cellStyle name="Porcentual 4" xfId="1454" xr:uid="{00000000-0005-0000-0000-0000E4150000}"/>
    <cellStyle name="Porcentual 4 2" xfId="1323" xr:uid="{00000000-0005-0000-0000-0000E5150000}"/>
    <cellStyle name="Porcentual 74" xfId="1223" xr:uid="{00000000-0005-0000-0000-0000E6150000}"/>
    <cellStyle name="Porcentual 74 2" xfId="1224" xr:uid="{00000000-0005-0000-0000-0000E7150000}"/>
    <cellStyle name="Porcentual 74 2 2" xfId="1225" xr:uid="{00000000-0005-0000-0000-0000E8150000}"/>
    <cellStyle name="Porcentual 76" xfId="1226" xr:uid="{00000000-0005-0000-0000-0000E9150000}"/>
    <cellStyle name="Porcentual 76 2" xfId="1227" xr:uid="{00000000-0005-0000-0000-0000EA150000}"/>
    <cellStyle name="Porcentual 77" xfId="1228" xr:uid="{00000000-0005-0000-0000-0000EB150000}"/>
    <cellStyle name="Porcentual 77 2" xfId="1229" xr:uid="{00000000-0005-0000-0000-0000EC150000}"/>
    <cellStyle name="Porcentual 78" xfId="1230" xr:uid="{00000000-0005-0000-0000-0000ED150000}"/>
    <cellStyle name="Porcentual 78 2" xfId="1231" xr:uid="{00000000-0005-0000-0000-0000EE150000}"/>
    <cellStyle name="Salida 2" xfId="1232" xr:uid="{00000000-0005-0000-0000-0000EF150000}"/>
    <cellStyle name="Salida 2 10" xfId="5552" xr:uid="{00000000-0005-0000-0000-0000F0150000}"/>
    <cellStyle name="Salida 2 10 2" xfId="5612" xr:uid="{00000000-0005-0000-0000-0000F1150000}"/>
    <cellStyle name="Salida 2 11" xfId="5563" xr:uid="{00000000-0005-0000-0000-0000F2150000}"/>
    <cellStyle name="Salida 2 11 2" xfId="5623" xr:uid="{00000000-0005-0000-0000-0000F3150000}"/>
    <cellStyle name="Salida 2 12" xfId="5545" xr:uid="{00000000-0005-0000-0000-0000F4150000}"/>
    <cellStyle name="Salida 2 12 2" xfId="5605" xr:uid="{00000000-0005-0000-0000-0000F5150000}"/>
    <cellStyle name="Salida 2 13" xfId="5582" xr:uid="{00000000-0005-0000-0000-0000F6150000}"/>
    <cellStyle name="Salida 2 13 2" xfId="5642" xr:uid="{00000000-0005-0000-0000-0000F7150000}"/>
    <cellStyle name="Salida 2 2" xfId="2329" xr:uid="{00000000-0005-0000-0000-0000F8150000}"/>
    <cellStyle name="Salida 2 2 2" xfId="5539" xr:uid="{00000000-0005-0000-0000-0000F9150000}"/>
    <cellStyle name="Salida 2 2 2 2" xfId="10241" xr:uid="{448F2C71-B373-43B2-A33B-B45800677416}"/>
    <cellStyle name="Salida 2 2 3" xfId="5601" xr:uid="{00000000-0005-0000-0000-0000FA150000}"/>
    <cellStyle name="Salida 2 3" xfId="2811" xr:uid="{00000000-0005-0000-0000-0000FB150000}"/>
    <cellStyle name="Salida 2 3 2" xfId="5592" xr:uid="{00000000-0005-0000-0000-0000FC150000}"/>
    <cellStyle name="Salida 2 4" xfId="5055" xr:uid="{00000000-0005-0000-0000-0000FD150000}"/>
    <cellStyle name="Salida 2 4 2" xfId="5594" xr:uid="{00000000-0005-0000-0000-0000FE150000}"/>
    <cellStyle name="Salida 2 5" xfId="5557" xr:uid="{00000000-0005-0000-0000-0000FF150000}"/>
    <cellStyle name="Salida 2 5 2" xfId="5617" xr:uid="{00000000-0005-0000-0000-000000160000}"/>
    <cellStyle name="Salida 2 6" xfId="5581" xr:uid="{00000000-0005-0000-0000-000001160000}"/>
    <cellStyle name="Salida 2 6 2" xfId="5641" xr:uid="{00000000-0005-0000-0000-000002160000}"/>
    <cellStyle name="Salida 2 7" xfId="5548" xr:uid="{00000000-0005-0000-0000-000003160000}"/>
    <cellStyle name="Salida 2 7 2" xfId="5608" xr:uid="{00000000-0005-0000-0000-000004160000}"/>
    <cellStyle name="Salida 2 8" xfId="5584" xr:uid="{00000000-0005-0000-0000-000005160000}"/>
    <cellStyle name="Salida 2 8 2" xfId="5644" xr:uid="{00000000-0005-0000-0000-000006160000}"/>
    <cellStyle name="Salida 2 9" xfId="5580" xr:uid="{00000000-0005-0000-0000-000007160000}"/>
    <cellStyle name="Salida 2 9 2" xfId="5640" xr:uid="{00000000-0005-0000-0000-000008160000}"/>
    <cellStyle name="Texto de advertencia 2" xfId="1233" xr:uid="{00000000-0005-0000-0000-000009160000}"/>
    <cellStyle name="Texto explicativo 2" xfId="1234" xr:uid="{00000000-0005-0000-0000-00000A160000}"/>
    <cellStyle name="Título 1 2" xfId="1235" xr:uid="{00000000-0005-0000-0000-00000B160000}"/>
    <cellStyle name="Título 2 2" xfId="1236" xr:uid="{00000000-0005-0000-0000-00000C160000}"/>
    <cellStyle name="Título 3 2" xfId="1237" xr:uid="{00000000-0005-0000-0000-00000D160000}"/>
    <cellStyle name="Título 4" xfId="1238" xr:uid="{00000000-0005-0000-0000-00000E160000}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69988</xdr:rowOff>
    </xdr:from>
    <xdr:to>
      <xdr:col>1</xdr:col>
      <xdr:colOff>9309</xdr:colOff>
      <xdr:row>3</xdr:row>
      <xdr:rowOff>4316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07B9096A-BFC0-4C88-A338-C191C416D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9988"/>
          <a:ext cx="1228509" cy="5915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eruiz\Documents\FLUJOS%20DE%20CAJA%20A%202014\FLUJO%20DE%20CAJA%202014\FLUJO%20DE%20CAJA%202014%20ENERO%20-%201%203%20DE%20MARZO%2014%20actualizad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l-tp-03-3016\COMPARTIDA%20OP\Users\VAIO\AppData\Roaming\Microsoft\Excel\formato%20para%20la%20programacion%20PPTO%202017EDGAR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"/>
      <sheetName val="ACTUALIZADO"/>
      <sheetName val="FLUJO CRUZADO"/>
      <sheetName val="COMPARATIVO"/>
      <sheetName val="METAS-PRESUPUESTO"/>
      <sheetName val="METAS ACUMULADAS2014"/>
      <sheetName val="Metas Acum 2012"/>
      <sheetName val="Metas acu A 2013"/>
      <sheetName val="flujo 2013"/>
      <sheetName val="flujo 2012"/>
      <sheetName val="flujo 2011"/>
      <sheetName val="flujo -2010"/>
      <sheetName val="FCR 2010-2014"/>
      <sheetName val="consolidado fujos de caja"/>
      <sheetName val="CUANTAS X PAG 2014"/>
      <sheetName val="GASTOS DE abril 14"/>
      <sheetName val="ENE-2014 P"/>
      <sheetName val="FEB-2014P"/>
      <sheetName val="FCR 2010-2014 (2)"/>
      <sheetName val="FC proy vs real 2014"/>
      <sheetName val="Mar-14"/>
      <sheetName val="consolidado de Ingresos"/>
      <sheetName val="Ing marz14"/>
      <sheetName val="CxPMarz14"/>
      <sheetName val="gas marz 14"/>
      <sheetName val="Gastos totales"/>
      <sheetName val="PTO vig 2014."/>
      <sheetName val="PRES- GAST VIGENTE"/>
      <sheetName val="Gast compromi"/>
      <sheetName val="Gastos giros"/>
      <sheetName val="CDP"/>
      <sheetName val="REGISTROS"/>
      <sheetName val="CXP VIGENTE"/>
      <sheetName val="cxp total pagos"/>
      <sheetName val="Hoja4"/>
      <sheetName val="Hoja1"/>
      <sheetName val="Hoja2"/>
      <sheetName val="Hoja3"/>
    </sheetNames>
    <sheetDataSet>
      <sheetData sheetId="0">
        <row r="1">
          <cell r="D1">
            <v>41640</v>
          </cell>
          <cell r="E1">
            <v>41671</v>
          </cell>
          <cell r="F1">
            <v>41699</v>
          </cell>
          <cell r="G1">
            <v>41730</v>
          </cell>
          <cell r="H1">
            <v>41760</v>
          </cell>
          <cell r="I1">
            <v>41791</v>
          </cell>
          <cell r="J1">
            <v>41821</v>
          </cell>
          <cell r="K1">
            <v>41852</v>
          </cell>
          <cell r="L1">
            <v>41883</v>
          </cell>
          <cell r="M1">
            <v>41913</v>
          </cell>
          <cell r="N1">
            <v>41944</v>
          </cell>
          <cell r="O1">
            <v>41974</v>
          </cell>
        </row>
        <row r="2">
          <cell r="B2" t="str">
            <v xml:space="preserve"> FLUJO DE CAJA PROYECTADO - ESTRUCTURA 2014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1063000</v>
          </cell>
          <cell r="D6">
            <v>1063000</v>
          </cell>
          <cell r="E6">
            <v>1023889.3308328664</v>
          </cell>
          <cell r="F6">
            <v>1573508.0830355554</v>
          </cell>
          <cell r="G6">
            <v>1385984.8390496008</v>
          </cell>
          <cell r="H6">
            <v>1218697.6485996621</v>
          </cell>
          <cell r="I6">
            <v>1081112.0369218425</v>
          </cell>
          <cell r="J6">
            <v>978303.84632680123</v>
          </cell>
          <cell r="K6">
            <v>820648.01031157002</v>
          </cell>
          <cell r="L6">
            <v>725251.52858173789</v>
          </cell>
          <cell r="M6">
            <v>632304.27225947171</v>
          </cell>
          <cell r="N6">
            <v>545748.42147224792</v>
          </cell>
          <cell r="O6">
            <v>432250.18042491766</v>
          </cell>
        </row>
        <row r="8">
          <cell r="B8" t="str">
            <v xml:space="preserve">B.   INGRESOS VIGENCIA </v>
          </cell>
          <cell r="C8">
            <v>2975035.9906777414</v>
          </cell>
          <cell r="D8">
            <v>207761.2164269643</v>
          </cell>
          <cell r="E8">
            <v>903467.77152470301</v>
          </cell>
          <cell r="F8">
            <v>184991.69946159801</v>
          </cell>
          <cell r="G8">
            <v>189827.60568101954</v>
          </cell>
          <cell r="H8">
            <v>190299.74030662226</v>
          </cell>
          <cell r="I8">
            <v>171956.35878545069</v>
          </cell>
          <cell r="J8">
            <v>188453.4076944399</v>
          </cell>
          <cell r="K8">
            <v>187867.53721179877</v>
          </cell>
          <cell r="L8">
            <v>196491.08361524128</v>
          </cell>
          <cell r="M8">
            <v>190026.98569820286</v>
          </cell>
          <cell r="N8">
            <v>179175.2107471874</v>
          </cell>
          <cell r="O8">
            <v>184717.3735245135</v>
          </cell>
        </row>
        <row r="9">
          <cell r="B9" t="str">
            <v>Cartera Hipotecaria</v>
          </cell>
          <cell r="C9">
            <v>1002789</v>
          </cell>
          <cell r="D9">
            <v>93288</v>
          </cell>
          <cell r="E9">
            <v>151299</v>
          </cell>
          <cell r="F9">
            <v>80604</v>
          </cell>
          <cell r="G9">
            <v>81139</v>
          </cell>
          <cell r="H9">
            <v>79423</v>
          </cell>
          <cell r="I9">
            <v>66502</v>
          </cell>
          <cell r="J9">
            <v>81328</v>
          </cell>
          <cell r="K9">
            <v>74162</v>
          </cell>
          <cell r="L9">
            <v>76760</v>
          </cell>
          <cell r="M9">
            <v>76967</v>
          </cell>
          <cell r="N9">
            <v>67768</v>
          </cell>
          <cell r="O9">
            <v>73549</v>
          </cell>
        </row>
        <row r="10">
          <cell r="B10" t="str">
            <v xml:space="preserve">  Recaudo Tesorería</v>
          </cell>
          <cell r="C10">
            <v>858687</v>
          </cell>
          <cell r="D10">
            <v>72296</v>
          </cell>
          <cell r="E10">
            <v>69342</v>
          </cell>
          <cell r="F10">
            <v>72296</v>
          </cell>
          <cell r="G10">
            <v>69342</v>
          </cell>
          <cell r="H10">
            <v>75250</v>
          </cell>
          <cell r="I10">
            <v>63435</v>
          </cell>
          <cell r="J10">
            <v>78204</v>
          </cell>
          <cell r="K10">
            <v>69342</v>
          </cell>
          <cell r="L10">
            <v>75248</v>
          </cell>
          <cell r="M10">
            <v>75250</v>
          </cell>
          <cell r="N10">
            <v>66387</v>
          </cell>
          <cell r="O10">
            <v>72295</v>
          </cell>
        </row>
        <row r="11">
          <cell r="B11" t="str">
            <v xml:space="preserve">  Abono de Cesantías</v>
          </cell>
          <cell r="C11">
            <v>144102</v>
          </cell>
          <cell r="D11">
            <v>20992</v>
          </cell>
          <cell r="E11">
            <v>81957</v>
          </cell>
          <cell r="F11">
            <v>8308</v>
          </cell>
          <cell r="G11">
            <v>11797</v>
          </cell>
          <cell r="H11">
            <v>4173</v>
          </cell>
          <cell r="I11">
            <v>3067</v>
          </cell>
          <cell r="J11">
            <v>3124</v>
          </cell>
          <cell r="K11">
            <v>4820</v>
          </cell>
          <cell r="L11">
            <v>1512</v>
          </cell>
          <cell r="M11">
            <v>1717</v>
          </cell>
          <cell r="N11">
            <v>1381</v>
          </cell>
          <cell r="O11">
            <v>1254</v>
          </cell>
        </row>
        <row r="12">
          <cell r="B12" t="str">
            <v>Cartera Educativa</v>
          </cell>
          <cell r="C12">
            <v>9496.1862416069507</v>
          </cell>
          <cell r="D12">
            <v>657.13773363378834</v>
          </cell>
          <cell r="E12">
            <v>683.69259207379935</v>
          </cell>
          <cell r="F12">
            <v>705.64095019113972</v>
          </cell>
          <cell r="G12">
            <v>718.54258017077518</v>
          </cell>
          <cell r="H12">
            <v>739.59980462119142</v>
          </cell>
          <cell r="I12">
            <v>759.0180403541051</v>
          </cell>
          <cell r="J12">
            <v>782.69150092774578</v>
          </cell>
          <cell r="K12">
            <v>818.21556322468302</v>
          </cell>
          <cell r="L12">
            <v>853.86913180379054</v>
          </cell>
          <cell r="M12">
            <v>888.53097592605297</v>
          </cell>
          <cell r="N12">
            <v>925.10554215306161</v>
          </cell>
          <cell r="O12">
            <v>964.14182652682257</v>
          </cell>
        </row>
        <row r="13">
          <cell r="B13" t="str">
            <v>Aportes de Afiliados</v>
          </cell>
          <cell r="C13">
            <v>1488361</v>
          </cell>
          <cell r="D13">
            <v>81027</v>
          </cell>
          <cell r="E13">
            <v>712921</v>
          </cell>
          <cell r="F13">
            <v>70690</v>
          </cell>
          <cell r="G13">
            <v>70299</v>
          </cell>
          <cell r="H13">
            <v>69888</v>
          </cell>
          <cell r="I13">
            <v>66436</v>
          </cell>
          <cell r="J13">
            <v>67005</v>
          </cell>
          <cell r="K13">
            <v>69357</v>
          </cell>
          <cell r="L13">
            <v>69714</v>
          </cell>
          <cell r="M13">
            <v>70076</v>
          </cell>
          <cell r="N13">
            <v>70140</v>
          </cell>
          <cell r="O13">
            <v>70808</v>
          </cell>
        </row>
        <row r="14">
          <cell r="B14" t="str">
            <v>Ahorro Voluntario</v>
          </cell>
          <cell r="C14">
            <v>403525</v>
          </cell>
          <cell r="D14">
            <v>31209</v>
          </cell>
          <cell r="E14">
            <v>30037</v>
          </cell>
          <cell r="F14">
            <v>29883</v>
          </cell>
          <cell r="G14">
            <v>31749</v>
          </cell>
          <cell r="H14">
            <v>32635</v>
          </cell>
          <cell r="I14">
            <v>31541</v>
          </cell>
          <cell r="J14">
            <v>33468</v>
          </cell>
          <cell r="K14">
            <v>36416</v>
          </cell>
          <cell r="L14">
            <v>37386</v>
          </cell>
          <cell r="M14">
            <v>33378</v>
          </cell>
          <cell r="N14">
            <v>38394</v>
          </cell>
          <cell r="O14">
            <v>37429</v>
          </cell>
        </row>
        <row r="15">
          <cell r="B15" t="str">
            <v>Rendimientos Financieros</v>
          </cell>
          <cell r="C15">
            <v>55906</v>
          </cell>
          <cell r="D15">
            <v>469</v>
          </cell>
          <cell r="E15">
            <v>7395</v>
          </cell>
          <cell r="F15">
            <v>1955</v>
          </cell>
          <cell r="G15">
            <v>4745</v>
          </cell>
          <cell r="H15">
            <v>6413</v>
          </cell>
          <cell r="I15">
            <v>5492</v>
          </cell>
          <cell r="J15">
            <v>4617</v>
          </cell>
          <cell r="K15">
            <v>5834</v>
          </cell>
          <cell r="L15">
            <v>10468</v>
          </cell>
          <cell r="M15">
            <v>7378</v>
          </cell>
          <cell r="N15">
            <v>577</v>
          </cell>
          <cell r="O15">
            <v>563</v>
          </cell>
        </row>
        <row r="16">
          <cell r="B16" t="str">
            <v>Recaudo Intereses Credito Constuctor</v>
          </cell>
          <cell r="C16">
            <v>6643.1791046550998</v>
          </cell>
          <cell r="D16">
            <v>553.59825872125793</v>
          </cell>
          <cell r="E16">
            <v>553.59825872125793</v>
          </cell>
          <cell r="F16">
            <v>553.59825872125793</v>
          </cell>
          <cell r="G16">
            <v>553.59825872125793</v>
          </cell>
          <cell r="H16">
            <v>553.59825872125793</v>
          </cell>
          <cell r="I16">
            <v>553.59825872125793</v>
          </cell>
          <cell r="J16">
            <v>553.59825872125793</v>
          </cell>
          <cell r="K16">
            <v>553.59825872125793</v>
          </cell>
          <cell r="L16">
            <v>553.59825872125793</v>
          </cell>
          <cell r="M16">
            <v>553.59825872125793</v>
          </cell>
          <cell r="N16">
            <v>553.59825872125793</v>
          </cell>
          <cell r="O16">
            <v>553.59825872125793</v>
          </cell>
        </row>
        <row r="17">
          <cell r="B17" t="str">
            <v xml:space="preserve">  Comisión Recaudo Seguros a Terceros</v>
          </cell>
          <cell r="C17">
            <v>7029.6253314791611</v>
          </cell>
          <cell r="D17">
            <v>450.31376760922285</v>
          </cell>
          <cell r="E17">
            <v>471.31400690786319</v>
          </cell>
          <cell r="F17">
            <v>493.29358568559957</v>
          </cell>
          <cell r="G17">
            <v>516.29817512749207</v>
          </cell>
          <cell r="H17">
            <v>540.3755762797872</v>
          </cell>
          <cell r="I17">
            <v>565.57581937531677</v>
          </cell>
          <cell r="J17">
            <v>591.95126779090504</v>
          </cell>
          <cell r="K17">
            <v>619.5567268527966</v>
          </cell>
          <cell r="L17">
            <v>648.44955771619084</v>
          </cell>
          <cell r="M17">
            <v>678.68979655551209</v>
          </cell>
          <cell r="N17">
            <v>710.34027931308026</v>
          </cell>
          <cell r="O17">
            <v>743.46677226539623</v>
          </cell>
        </row>
        <row r="18">
          <cell r="B18" t="str">
            <v xml:space="preserve">  Arrendamiento activos fijos</v>
          </cell>
          <cell r="C18">
            <v>966</v>
          </cell>
          <cell r="D18">
            <v>80.5</v>
          </cell>
          <cell r="E18">
            <v>80.5</v>
          </cell>
          <cell r="F18">
            <v>80.5</v>
          </cell>
          <cell r="G18">
            <v>80.5</v>
          </cell>
          <cell r="H18">
            <v>80.5</v>
          </cell>
          <cell r="I18">
            <v>80.5</v>
          </cell>
          <cell r="J18">
            <v>80.5</v>
          </cell>
          <cell r="K18">
            <v>80.5</v>
          </cell>
          <cell r="L18">
            <v>80.5</v>
          </cell>
          <cell r="M18">
            <v>80.5</v>
          </cell>
          <cell r="N18">
            <v>80.5</v>
          </cell>
          <cell r="O18">
            <v>80.5</v>
          </cell>
        </row>
        <row r="19">
          <cell r="B19" t="str">
            <v xml:space="preserve">  Venta de Activos</v>
          </cell>
          <cell r="C19">
            <v>320</v>
          </cell>
          <cell r="D19">
            <v>26.666667</v>
          </cell>
          <cell r="E19">
            <v>26.666667</v>
          </cell>
          <cell r="F19">
            <v>26.666667</v>
          </cell>
          <cell r="G19">
            <v>26.666667</v>
          </cell>
          <cell r="H19">
            <v>26.666667</v>
          </cell>
          <cell r="I19">
            <v>26.666667</v>
          </cell>
          <cell r="J19">
            <v>26.666667</v>
          </cell>
          <cell r="K19">
            <v>26.666663</v>
          </cell>
          <cell r="L19">
            <v>26.666667</v>
          </cell>
          <cell r="M19">
            <v>26.666667</v>
          </cell>
          <cell r="N19">
            <v>26.666667</v>
          </cell>
          <cell r="O19">
            <v>26.666667</v>
          </cell>
        </row>
        <row r="20">
          <cell r="B20" t="str">
            <v>Otros Ingresos</v>
          </cell>
          <cell r="C20">
            <v>54702.042335992264</v>
          </cell>
          <cell r="D20">
            <v>4485.6522694837404</v>
          </cell>
          <cell r="E20">
            <v>4575.1962531859899</v>
          </cell>
          <cell r="F20">
            <v>4602.4808588616288</v>
          </cell>
          <cell r="G20">
            <v>4618.9581480197194</v>
          </cell>
          <cell r="H20">
            <v>4530.961923118226</v>
          </cell>
          <cell r="I20">
            <v>4546.5241647060557</v>
          </cell>
          <cell r="J20">
            <v>4491.5214088990442</v>
          </cell>
          <cell r="K20">
            <v>4510.9129536681276</v>
          </cell>
          <cell r="L20">
            <v>4545.855178373442</v>
          </cell>
          <cell r="M20">
            <v>4570.3449896167958</v>
          </cell>
          <cell r="N20">
            <v>4597.14882024088</v>
          </cell>
          <cell r="O20">
            <v>4626.4853678186128</v>
          </cell>
        </row>
        <row r="21">
          <cell r="B21" t="str">
            <v xml:space="preserve">  Reintegro de Crédito Educativo</v>
          </cell>
          <cell r="C21">
            <v>180</v>
          </cell>
          <cell r="D21">
            <v>15</v>
          </cell>
          <cell r="E21">
            <v>15</v>
          </cell>
          <cell r="F21">
            <v>15</v>
          </cell>
          <cell r="G21">
            <v>15</v>
          </cell>
          <cell r="H21">
            <v>15</v>
          </cell>
          <cell r="I21">
            <v>15</v>
          </cell>
          <cell r="J21">
            <v>15</v>
          </cell>
          <cell r="K21">
            <v>15</v>
          </cell>
          <cell r="L21">
            <v>15</v>
          </cell>
          <cell r="M21">
            <v>15</v>
          </cell>
          <cell r="N21">
            <v>15</v>
          </cell>
          <cell r="O21">
            <v>15</v>
          </cell>
        </row>
        <row r="22">
          <cell r="B22" t="str">
            <v xml:space="preserve">  Reintegros Cartera Hipotecaria</v>
          </cell>
          <cell r="C22">
            <v>19436.328139191348</v>
          </cell>
          <cell r="D22">
            <v>1623.5598119204606</v>
          </cell>
          <cell r="E22">
            <v>1629.545415728179</v>
          </cell>
          <cell r="F22">
            <v>1596.1477909606128</v>
          </cell>
          <cell r="G22">
            <v>1604.5106591945405</v>
          </cell>
          <cell r="H22">
            <v>1559.1168240092252</v>
          </cell>
          <cell r="I22">
            <v>1577.5140887691748</v>
          </cell>
          <cell r="J22">
            <v>1603.0943368870578</v>
          </cell>
          <cell r="K22">
            <v>1617.2290183335974</v>
          </cell>
          <cell r="L22">
            <v>1629.7821009768813</v>
          </cell>
          <cell r="M22">
            <v>1646.4495240203557</v>
          </cell>
          <cell r="N22">
            <v>1664.6987309672643</v>
          </cell>
          <cell r="O22">
            <v>1684.6798374239991</v>
          </cell>
        </row>
        <row r="23">
          <cell r="B23" t="str">
            <v xml:space="preserve">  Reintegros Aportes de Cesantías</v>
          </cell>
          <cell r="C23">
            <v>31660.484491038384</v>
          </cell>
          <cell r="D23">
            <v>2579.7355354677056</v>
          </cell>
          <cell r="E23">
            <v>2645.6483339943884</v>
          </cell>
          <cell r="F23">
            <v>2690.9289233166965</v>
          </cell>
          <cell r="G23">
            <v>2682.6677893001429</v>
          </cell>
          <cell r="H23">
            <v>2683.947376957743</v>
          </cell>
          <cell r="I23">
            <v>2667.6832307702471</v>
          </cell>
          <cell r="J23">
            <v>2605.5631870206298</v>
          </cell>
          <cell r="K23">
            <v>2606.9887327105089</v>
          </cell>
          <cell r="L23">
            <v>2619.9807488562392</v>
          </cell>
          <cell r="M23">
            <v>2622.7118703047036</v>
          </cell>
          <cell r="N23">
            <v>2625.6903072145151</v>
          </cell>
          <cell r="O23">
            <v>2628.93845512486</v>
          </cell>
        </row>
        <row r="24">
          <cell r="B24" t="str">
            <v xml:space="preserve">  Otros Ingresos - código 19 </v>
          </cell>
          <cell r="C24">
            <v>3425.2297057625337</v>
          </cell>
          <cell r="D24">
            <v>267.35692209557419</v>
          </cell>
          <cell r="E24">
            <v>285.00250346342295</v>
          </cell>
          <cell r="F24">
            <v>300.40414458431991</v>
          </cell>
          <cell r="G24">
            <v>316.77969952503582</v>
          </cell>
          <cell r="H24">
            <v>272.89772215125737</v>
          </cell>
          <cell r="I24">
            <v>286.32684516663352</v>
          </cell>
          <cell r="J24">
            <v>267.86388499135711</v>
          </cell>
          <cell r="K24">
            <v>271.69520262402119</v>
          </cell>
          <cell r="L24">
            <v>281.09232854032177</v>
          </cell>
          <cell r="M24">
            <v>286.18359529173591</v>
          </cell>
          <cell r="N24">
            <v>291.7597820591007</v>
          </cell>
          <cell r="O24">
            <v>297.86707526975329</v>
          </cell>
        </row>
        <row r="25">
          <cell r="B25" t="str">
            <v>C.   EGRESOS VIGENCIA</v>
          </cell>
          <cell r="C25">
            <v>3559345.7375638322</v>
          </cell>
          <cell r="D25">
            <v>230912.67403397307</v>
          </cell>
          <cell r="E25">
            <v>338882.25534772628</v>
          </cell>
          <cell r="F25">
            <v>361221.28786975308</v>
          </cell>
          <cell r="G25">
            <v>346252.7935537328</v>
          </cell>
          <cell r="H25">
            <v>317936.43926110264</v>
          </cell>
          <cell r="I25">
            <v>264409.07900521671</v>
          </cell>
          <cell r="J25">
            <v>337465.70976178284</v>
          </cell>
          <cell r="K25">
            <v>271820.98418993189</v>
          </cell>
          <cell r="L25">
            <v>277880.18943299475</v>
          </cell>
          <cell r="M25">
            <v>264516.70194181596</v>
          </cell>
          <cell r="N25">
            <v>280325.53805761639</v>
          </cell>
          <cell r="O25">
            <v>267722.08510818583</v>
          </cell>
        </row>
        <row r="26">
          <cell r="A26">
            <v>14.1</v>
          </cell>
          <cell r="B26" t="str">
            <v>Gastos Operacionales y no Operacionales</v>
          </cell>
          <cell r="C26">
            <v>212234.88940276648</v>
          </cell>
          <cell r="D26">
            <v>32066.151375000001</v>
          </cell>
          <cell r="E26">
            <v>20496.1281610449</v>
          </cell>
          <cell r="F26">
            <v>19247.177414020411</v>
          </cell>
          <cell r="G26">
            <v>8314.7111104558699</v>
          </cell>
          <cell r="H26">
            <v>13739.102868963497</v>
          </cell>
          <cell r="I26">
            <v>10809.509804888738</v>
          </cell>
          <cell r="J26">
            <v>19036.450680077774</v>
          </cell>
          <cell r="K26">
            <v>12473.948783205436</v>
          </cell>
          <cell r="L26">
            <v>22955.364541172868</v>
          </cell>
          <cell r="M26">
            <v>784.80607131716101</v>
          </cell>
          <cell r="N26">
            <v>30353.894020314277</v>
          </cell>
          <cell r="O26">
            <v>21957.644572305537</v>
          </cell>
        </row>
        <row r="27">
          <cell r="B27" t="str">
            <v xml:space="preserve">Cesantías </v>
          </cell>
          <cell r="C27">
            <v>1236295</v>
          </cell>
          <cell r="D27">
            <v>78810</v>
          </cell>
          <cell r="E27">
            <v>167670</v>
          </cell>
          <cell r="F27">
            <v>132395</v>
          </cell>
          <cell r="G27">
            <v>151219</v>
          </cell>
          <cell r="H27">
            <v>112561</v>
          </cell>
          <cell r="I27">
            <v>87824</v>
          </cell>
          <cell r="J27">
            <v>119411</v>
          </cell>
          <cell r="K27">
            <v>79786</v>
          </cell>
          <cell r="L27">
            <v>74419</v>
          </cell>
          <cell r="M27">
            <v>79203</v>
          </cell>
          <cell r="N27">
            <v>75914</v>
          </cell>
          <cell r="O27">
            <v>77083</v>
          </cell>
        </row>
        <row r="28">
          <cell r="B28" t="str">
            <v xml:space="preserve">  Parciales</v>
          </cell>
          <cell r="C28">
            <v>887951</v>
          </cell>
          <cell r="D28">
            <v>53777</v>
          </cell>
          <cell r="E28">
            <v>139354</v>
          </cell>
          <cell r="F28">
            <v>103003</v>
          </cell>
          <cell r="G28">
            <v>111558</v>
          </cell>
          <cell r="H28">
            <v>80426</v>
          </cell>
          <cell r="I28">
            <v>62111</v>
          </cell>
          <cell r="J28">
            <v>83768</v>
          </cell>
          <cell r="K28">
            <v>52373</v>
          </cell>
          <cell r="L28">
            <v>48730</v>
          </cell>
          <cell r="M28">
            <v>52527</v>
          </cell>
          <cell r="N28">
            <v>49692</v>
          </cell>
          <cell r="O28">
            <v>50632</v>
          </cell>
        </row>
        <row r="29">
          <cell r="B29" t="str">
            <v xml:space="preserve">  Definitivas</v>
          </cell>
          <cell r="C29">
            <v>348344</v>
          </cell>
          <cell r="D29">
            <v>25033</v>
          </cell>
          <cell r="E29">
            <v>28316</v>
          </cell>
          <cell r="F29">
            <v>29392</v>
          </cell>
          <cell r="G29">
            <v>39661</v>
          </cell>
          <cell r="H29">
            <v>32135</v>
          </cell>
          <cell r="I29">
            <v>25713</v>
          </cell>
          <cell r="J29">
            <v>35643</v>
          </cell>
          <cell r="K29">
            <v>27413</v>
          </cell>
          <cell r="L29">
            <v>25689</v>
          </cell>
          <cell r="M29">
            <v>26676</v>
          </cell>
          <cell r="N29">
            <v>26222</v>
          </cell>
          <cell r="O29">
            <v>26451</v>
          </cell>
        </row>
        <row r="30">
          <cell r="B30" t="str">
            <v>Ahorro Voluntario</v>
          </cell>
          <cell r="C30">
            <v>342506</v>
          </cell>
          <cell r="D30">
            <v>25405</v>
          </cell>
          <cell r="E30">
            <v>24935</v>
          </cell>
          <cell r="F30">
            <v>24492</v>
          </cell>
          <cell r="G30">
            <v>28226</v>
          </cell>
          <cell r="H30">
            <v>27586</v>
          </cell>
          <cell r="I30">
            <v>26394</v>
          </cell>
          <cell r="J30">
            <v>29901</v>
          </cell>
          <cell r="K30">
            <v>29668</v>
          </cell>
          <cell r="L30">
            <v>30374</v>
          </cell>
          <cell r="M30">
            <v>31096</v>
          </cell>
          <cell r="N30">
            <v>31836</v>
          </cell>
          <cell r="O30">
            <v>32593</v>
          </cell>
        </row>
        <row r="31">
          <cell r="B31" t="str">
            <v xml:space="preserve">Crédito </v>
          </cell>
          <cell r="C31">
            <v>1571927.0000002533</v>
          </cell>
          <cell r="D31">
            <v>84341.256598118416</v>
          </cell>
          <cell r="E31">
            <v>115490.86112582669</v>
          </cell>
          <cell r="F31">
            <v>101897.18896432148</v>
          </cell>
          <cell r="G31">
            <v>148202.81638242232</v>
          </cell>
          <cell r="H31">
            <v>153760.07033128449</v>
          </cell>
          <cell r="I31">
            <v>129091.3031394733</v>
          </cell>
          <cell r="J31">
            <v>158826.99302085041</v>
          </cell>
          <cell r="K31">
            <v>139602.76934587181</v>
          </cell>
          <cell r="L31">
            <v>139841.55883096723</v>
          </cell>
          <cell r="M31">
            <v>143142.62980964413</v>
          </cell>
          <cell r="N31">
            <v>131931.37797644746</v>
          </cell>
          <cell r="O31">
            <v>125798.1744750256</v>
          </cell>
        </row>
        <row r="32">
          <cell r="A32">
            <v>1</v>
          </cell>
          <cell r="B32" t="str">
            <v xml:space="preserve">  Hipotecario</v>
          </cell>
          <cell r="C32">
            <v>1400000</v>
          </cell>
          <cell r="D32">
            <v>82649</v>
          </cell>
          <cell r="E32">
            <v>114040</v>
          </cell>
          <cell r="F32">
            <v>85693</v>
          </cell>
          <cell r="G32">
            <v>132002</v>
          </cell>
          <cell r="H32">
            <v>137279</v>
          </cell>
          <cell r="I32">
            <v>111566</v>
          </cell>
          <cell r="J32">
            <v>140990</v>
          </cell>
          <cell r="K32">
            <v>123186</v>
          </cell>
          <cell r="L32">
            <v>123601</v>
          </cell>
          <cell r="M32">
            <v>126912</v>
          </cell>
          <cell r="N32">
            <v>114973</v>
          </cell>
          <cell r="O32">
            <v>107109</v>
          </cell>
        </row>
        <row r="33">
          <cell r="B33" t="str">
            <v xml:space="preserve">  Educativo</v>
          </cell>
          <cell r="C33">
            <v>18927.000000311396</v>
          </cell>
          <cell r="D33">
            <v>1539.6381650359992</v>
          </cell>
          <cell r="E33">
            <v>1157.8598519591203</v>
          </cell>
          <cell r="F33">
            <v>1039.0297403942068</v>
          </cell>
          <cell r="G33">
            <v>976.85981045163305</v>
          </cell>
          <cell r="H33">
            <v>1208.2577100546462</v>
          </cell>
          <cell r="I33">
            <v>2181.6716374561615</v>
          </cell>
          <cell r="J33">
            <v>2574.0707532746105</v>
          </cell>
          <cell r="K33">
            <v>1182.3982978673037</v>
          </cell>
          <cell r="L33">
            <v>1001.4476800146664</v>
          </cell>
          <cell r="M33">
            <v>937.71519057747355</v>
          </cell>
          <cell r="N33">
            <v>1741.0766779163337</v>
          </cell>
          <cell r="O33">
            <v>3386.974485309242</v>
          </cell>
        </row>
        <row r="34">
          <cell r="A34">
            <v>2</v>
          </cell>
          <cell r="B34" t="str">
            <v xml:space="preserve">  Legalización de Créditos</v>
          </cell>
          <cell r="C34">
            <v>2999.9999999419865</v>
          </cell>
          <cell r="D34">
            <v>152.61843308241339</v>
          </cell>
          <cell r="E34">
            <v>293.00127386757498</v>
          </cell>
          <cell r="F34">
            <v>165.15922392727933</v>
          </cell>
          <cell r="G34">
            <v>223.95657197068974</v>
          </cell>
          <cell r="H34">
            <v>272.81262122986396</v>
          </cell>
          <cell r="I34">
            <v>343.63150201712949</v>
          </cell>
          <cell r="J34">
            <v>262.92226757580823</v>
          </cell>
          <cell r="K34">
            <v>234.37104800452369</v>
          </cell>
          <cell r="L34">
            <v>239.11115095255386</v>
          </cell>
          <cell r="M34">
            <v>292.91461906668434</v>
          </cell>
          <cell r="N34">
            <v>217.30129853110904</v>
          </cell>
          <cell r="O34">
            <v>302.19998971635636</v>
          </cell>
        </row>
        <row r="35">
          <cell r="A35">
            <v>3</v>
          </cell>
          <cell r="B35" t="str">
            <v xml:space="preserve">  Credito Constructor</v>
          </cell>
          <cell r="C35">
            <v>150000</v>
          </cell>
          <cell r="D35">
            <v>0</v>
          </cell>
          <cell r="E35">
            <v>0</v>
          </cell>
          <cell r="F35">
            <v>15000</v>
          </cell>
          <cell r="G35">
            <v>15000</v>
          </cell>
          <cell r="H35">
            <v>15000</v>
          </cell>
          <cell r="I35">
            <v>15000</v>
          </cell>
          <cell r="J35">
            <v>15000</v>
          </cell>
          <cell r="K35">
            <v>15000</v>
          </cell>
          <cell r="L35">
            <v>15000</v>
          </cell>
          <cell r="M35">
            <v>15000</v>
          </cell>
          <cell r="N35">
            <v>15000</v>
          </cell>
          <cell r="O35">
            <v>15000</v>
          </cell>
        </row>
        <row r="36">
          <cell r="B36" t="str">
            <v>Construcciones y Mejoras</v>
          </cell>
          <cell r="C36">
            <v>5352.75</v>
          </cell>
          <cell r="D36">
            <v>446.0625</v>
          </cell>
          <cell r="E36">
            <v>446.0625</v>
          </cell>
          <cell r="F36">
            <v>446.0625</v>
          </cell>
          <cell r="G36">
            <v>446.0625</v>
          </cell>
          <cell r="H36">
            <v>446.0625</v>
          </cell>
          <cell r="I36">
            <v>446.0625</v>
          </cell>
          <cell r="J36">
            <v>446.0625</v>
          </cell>
          <cell r="K36">
            <v>446.0625</v>
          </cell>
          <cell r="L36">
            <v>446.0625</v>
          </cell>
          <cell r="M36">
            <v>446.0625</v>
          </cell>
          <cell r="N36">
            <v>446.0625</v>
          </cell>
          <cell r="O36">
            <v>446.0625</v>
          </cell>
        </row>
        <row r="37">
          <cell r="B37" t="str">
            <v xml:space="preserve">  Construcción edificio sede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B38" t="str">
            <v xml:space="preserve">  Adecuaciones y mejoras</v>
          </cell>
          <cell r="C38">
            <v>5352.75</v>
          </cell>
          <cell r="D38">
            <v>446.0625</v>
          </cell>
          <cell r="E38">
            <v>446.0625</v>
          </cell>
          <cell r="F38">
            <v>446.0625</v>
          </cell>
          <cell r="G38">
            <v>446.0625</v>
          </cell>
          <cell r="H38">
            <v>446.0625</v>
          </cell>
          <cell r="I38">
            <v>446.0625</v>
          </cell>
          <cell r="J38">
            <v>446.0625</v>
          </cell>
          <cell r="K38">
            <v>446.0625</v>
          </cell>
          <cell r="L38">
            <v>446.0625</v>
          </cell>
          <cell r="M38">
            <v>446.0625</v>
          </cell>
          <cell r="N38">
            <v>446.0625</v>
          </cell>
          <cell r="O38">
            <v>446.0625</v>
          </cell>
        </row>
        <row r="39">
          <cell r="B39" t="str">
            <v>Proyectos de Tecnología</v>
          </cell>
          <cell r="C39">
            <v>118130.44273025572</v>
          </cell>
          <cell r="D39">
            <v>9844.2035608546485</v>
          </cell>
          <cell r="E39">
            <v>9844.2035608546485</v>
          </cell>
          <cell r="F39">
            <v>9844.2035608546485</v>
          </cell>
          <cell r="G39">
            <v>9844.2035608546485</v>
          </cell>
          <cell r="H39">
            <v>9844.2035608546485</v>
          </cell>
          <cell r="I39">
            <v>9844.2035608546485</v>
          </cell>
          <cell r="J39">
            <v>9844.2035608546485</v>
          </cell>
          <cell r="K39">
            <v>9844.2035608546485</v>
          </cell>
          <cell r="L39">
            <v>9844.2035608546485</v>
          </cell>
          <cell r="M39">
            <v>9844.2035608546485</v>
          </cell>
          <cell r="N39">
            <v>9844.2035608546485</v>
          </cell>
          <cell r="O39">
            <v>9844.2035608546485</v>
          </cell>
        </row>
        <row r="40">
          <cell r="B40" t="str">
            <v xml:space="preserve">  Inversiones tecnológicas</v>
          </cell>
          <cell r="C40">
            <v>25951.188893791525</v>
          </cell>
          <cell r="D40">
            <v>2162.5990744826277</v>
          </cell>
          <cell r="E40">
            <v>2162.5990744826277</v>
          </cell>
          <cell r="F40">
            <v>2162.5990744826277</v>
          </cell>
          <cell r="G40">
            <v>2162.5990744826277</v>
          </cell>
          <cell r="H40">
            <v>2162.5990744826277</v>
          </cell>
          <cell r="I40">
            <v>2162.5990744826277</v>
          </cell>
          <cell r="J40">
            <v>2162.5990744826277</v>
          </cell>
          <cell r="K40">
            <v>2162.5990744826277</v>
          </cell>
          <cell r="L40">
            <v>2162.5990744826277</v>
          </cell>
          <cell r="M40">
            <v>2162.5990744826277</v>
          </cell>
          <cell r="N40">
            <v>2162.5990744826277</v>
          </cell>
          <cell r="O40">
            <v>2162.5990744826277</v>
          </cell>
        </row>
        <row r="41">
          <cell r="B41" t="str">
            <v xml:space="preserve">  Soporte y operación</v>
          </cell>
          <cell r="C41">
            <v>92179.253836464195</v>
          </cell>
          <cell r="D41">
            <v>7681.6044863720208</v>
          </cell>
          <cell r="E41">
            <v>7681.6044863720208</v>
          </cell>
          <cell r="F41">
            <v>7681.6044863720208</v>
          </cell>
          <cell r="G41">
            <v>7681.6044863720208</v>
          </cell>
          <cell r="H41">
            <v>7681.6044863720208</v>
          </cell>
          <cell r="I41">
            <v>7681.6044863720208</v>
          </cell>
          <cell r="J41">
            <v>7681.6044863720208</v>
          </cell>
          <cell r="K41">
            <v>7681.6044863720208</v>
          </cell>
          <cell r="L41">
            <v>7681.6044863720208</v>
          </cell>
          <cell r="M41">
            <v>7681.6044863720208</v>
          </cell>
          <cell r="N41">
            <v>7681.6044863720208</v>
          </cell>
          <cell r="O41">
            <v>7681.6044863720208</v>
          </cell>
        </row>
        <row r="42">
          <cell r="B42" t="str">
            <v>Seguros a deudores</v>
          </cell>
          <cell r="C42">
            <v>72899.655430556493</v>
          </cell>
          <cell r="D42">
            <v>0</v>
          </cell>
          <cell r="E42">
            <v>0</v>
          </cell>
          <cell r="F42">
            <v>72899.655430556493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3">
          <cell r="B43" t="str">
            <v>Otros Gastos</v>
          </cell>
          <cell r="C43">
            <v>12424.999992000005</v>
          </cell>
          <cell r="D43">
            <v>1035.4166660000001</v>
          </cell>
          <cell r="E43">
            <v>1035.4166660000001</v>
          </cell>
          <cell r="F43">
            <v>1035.4166660000001</v>
          </cell>
          <cell r="G43">
            <v>1035.4166660000001</v>
          </cell>
          <cell r="H43">
            <v>1035.4166660000001</v>
          </cell>
          <cell r="I43">
            <v>1035.4166660000001</v>
          </cell>
          <cell r="J43">
            <v>1035.4166660000001</v>
          </cell>
          <cell r="K43">
            <v>1035.4166660000001</v>
          </cell>
          <cell r="L43">
            <v>1035.4166660000001</v>
          </cell>
          <cell r="M43">
            <v>1035.4166660000001</v>
          </cell>
          <cell r="N43">
            <v>1035.4166660000001</v>
          </cell>
          <cell r="O43">
            <v>1035.4166660000001</v>
          </cell>
        </row>
        <row r="44">
          <cell r="B44" t="str">
            <v xml:space="preserve">  Reintegro de Créditos Hipotecario </v>
          </cell>
          <cell r="C44">
            <v>9891.9999960000041</v>
          </cell>
          <cell r="D44">
            <v>824.33333300000004</v>
          </cell>
          <cell r="E44">
            <v>824.33333300000004</v>
          </cell>
          <cell r="F44">
            <v>824.33333300000004</v>
          </cell>
          <cell r="G44">
            <v>824.33333300000004</v>
          </cell>
          <cell r="H44">
            <v>824.33333300000004</v>
          </cell>
          <cell r="I44">
            <v>824.33333300000004</v>
          </cell>
          <cell r="J44">
            <v>824.33333300000004</v>
          </cell>
          <cell r="K44">
            <v>824.33333300000004</v>
          </cell>
          <cell r="L44">
            <v>824.33333300000004</v>
          </cell>
          <cell r="M44">
            <v>824.33333300000004</v>
          </cell>
          <cell r="N44">
            <v>824.33333300000004</v>
          </cell>
          <cell r="O44">
            <v>824.33333300000004</v>
          </cell>
        </row>
        <row r="45">
          <cell r="B45" t="str">
            <v xml:space="preserve">  Reintegro de Crédito Educativo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</row>
        <row r="46">
          <cell r="B46" t="str">
            <v xml:space="preserve">  Otros gastos - código 60 </v>
          </cell>
          <cell r="C46">
            <v>2532.999996</v>
          </cell>
          <cell r="D46">
            <v>211.08333300000001</v>
          </cell>
          <cell r="E46">
            <v>211.08333300000001</v>
          </cell>
          <cell r="F46">
            <v>211.08333300000001</v>
          </cell>
          <cell r="G46">
            <v>211.08333300000001</v>
          </cell>
          <cell r="H46">
            <v>211.08333300000001</v>
          </cell>
          <cell r="I46">
            <v>211.08333300000001</v>
          </cell>
          <cell r="J46">
            <v>211.08333300000001</v>
          </cell>
          <cell r="K46">
            <v>211.08333300000001</v>
          </cell>
          <cell r="L46">
            <v>211.08333300000001</v>
          </cell>
          <cell r="M46">
            <v>211.08333300000001</v>
          </cell>
          <cell r="N46">
            <v>211.08333300000001</v>
          </cell>
          <cell r="O46">
            <v>211.08333300000001</v>
          </cell>
        </row>
        <row r="47">
          <cell r="B47" t="str">
            <v>D. INGRESOS - EGRESOS VIGENCIA (B-C)</v>
          </cell>
          <cell r="C47">
            <v>-584309.74688609084</v>
          </cell>
          <cell r="D47">
            <v>-23151.457607008779</v>
          </cell>
          <cell r="E47">
            <v>564585.51617697673</v>
          </cell>
          <cell r="F47">
            <v>-176229.58840815508</v>
          </cell>
          <cell r="G47">
            <v>-156425.18787271326</v>
          </cell>
          <cell r="H47">
            <v>-127636.69895448038</v>
          </cell>
          <cell r="I47">
            <v>-92452.720219766023</v>
          </cell>
          <cell r="J47">
            <v>-149012.30206734294</v>
          </cell>
          <cell r="K47">
            <v>-83953.446978133114</v>
          </cell>
          <cell r="L47">
            <v>-81389.105817753472</v>
          </cell>
          <cell r="M47">
            <v>-74489.716243613104</v>
          </cell>
          <cell r="N47">
            <v>-101150.32731042898</v>
          </cell>
          <cell r="O47">
            <v>-83004.711583672324</v>
          </cell>
        </row>
        <row r="49">
          <cell r="B49" t="str">
            <v>E.   CUENTAS POR PAGAR</v>
          </cell>
          <cell r="C49">
            <v>142109.41378384415</v>
          </cell>
          <cell r="D49">
            <v>15959.211560124922</v>
          </cell>
          <cell r="E49">
            <v>14966.763974287693</v>
          </cell>
          <cell r="F49">
            <v>11293.655577799494</v>
          </cell>
          <cell r="G49">
            <v>10862.002577225368</v>
          </cell>
          <cell r="H49">
            <v>9948.9127233391555</v>
          </cell>
          <cell r="I49">
            <v>10355.470375275274</v>
          </cell>
          <cell r="J49">
            <v>8643.5339478883197</v>
          </cell>
          <cell r="K49">
            <v>11443.03475169894</v>
          </cell>
          <cell r="L49">
            <v>11558.150504512696</v>
          </cell>
          <cell r="M49">
            <v>12066.134543610791</v>
          </cell>
          <cell r="N49">
            <v>12347.913736901286</v>
          </cell>
          <cell r="O49">
            <v>12664.629511180217</v>
          </cell>
        </row>
        <row r="50">
          <cell r="B50" t="str">
            <v>Gastos Operacionales y No Operac.</v>
          </cell>
          <cell r="C50">
            <v>45206.103649095749</v>
          </cell>
          <cell r="D50">
            <v>7057.9606409999997</v>
          </cell>
          <cell r="E50">
            <v>6450.1925958223128</v>
          </cell>
          <cell r="F50">
            <v>3424.2096867135274</v>
          </cell>
          <cell r="G50">
            <v>3364.1987847598662</v>
          </cell>
          <cell r="H50">
            <v>2495.8996749353755</v>
          </cell>
          <cell r="I50">
            <v>3150.7250940397594</v>
          </cell>
          <cell r="J50">
            <v>1311.7773779736613</v>
          </cell>
          <cell r="K50">
            <v>3738.839083843623</v>
          </cell>
          <cell r="L50">
            <v>3533.543604462086</v>
          </cell>
          <cell r="M50">
            <v>3673.2568295038468</v>
          </cell>
          <cell r="N50">
            <v>3560.4711344086331</v>
          </cell>
          <cell r="O50">
            <v>3445.029141633062</v>
          </cell>
        </row>
        <row r="51">
          <cell r="B51" t="str">
            <v>Crédito Hipotecario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Crédito Educativo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B53" t="str">
            <v>Construcciones y Mejoras</v>
          </cell>
          <cell r="C53">
            <v>1838.6044899999993</v>
          </cell>
          <cell r="D53">
            <v>153.217039</v>
          </cell>
          <cell r="E53">
            <v>153.21704099999999</v>
          </cell>
          <cell r="F53">
            <v>153.21704099999999</v>
          </cell>
          <cell r="G53">
            <v>153.21704099999999</v>
          </cell>
          <cell r="H53">
            <v>153.21704099999999</v>
          </cell>
          <cell r="I53">
            <v>153.21704099999999</v>
          </cell>
          <cell r="J53">
            <v>153.21704099999999</v>
          </cell>
          <cell r="K53">
            <v>153.21704099999999</v>
          </cell>
          <cell r="L53">
            <v>153.21704099999999</v>
          </cell>
          <cell r="M53">
            <v>153.21704099999999</v>
          </cell>
          <cell r="N53">
            <v>153.21704099999999</v>
          </cell>
          <cell r="O53">
            <v>153.21704099999999</v>
          </cell>
        </row>
        <row r="54">
          <cell r="B54" t="str">
            <v xml:space="preserve">  Construcción edificio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B55" t="str">
            <v xml:space="preserve">  Adecuaciones y mejoras</v>
          </cell>
          <cell r="C55">
            <v>1838.6044899999993</v>
          </cell>
          <cell r="D55">
            <v>153.217039</v>
          </cell>
          <cell r="E55">
            <v>153.21704099999999</v>
          </cell>
          <cell r="F55">
            <v>153.21704099999999</v>
          </cell>
          <cell r="G55">
            <v>153.21704099999999</v>
          </cell>
          <cell r="H55">
            <v>153.21704099999999</v>
          </cell>
          <cell r="I55">
            <v>153.21704099999999</v>
          </cell>
          <cell r="J55">
            <v>153.21704099999999</v>
          </cell>
          <cell r="K55">
            <v>153.21704099999999</v>
          </cell>
          <cell r="L55">
            <v>153.21704099999999</v>
          </cell>
          <cell r="M55">
            <v>153.21704099999999</v>
          </cell>
          <cell r="N55">
            <v>153.21704099999999</v>
          </cell>
          <cell r="O55">
            <v>153.21704099999999</v>
          </cell>
        </row>
        <row r="56">
          <cell r="B56" t="str">
            <v>Proyectos de Tecnología</v>
          </cell>
          <cell r="C56">
            <v>56610.353160698738</v>
          </cell>
          <cell r="D56">
            <v>5167.2309872216319</v>
          </cell>
          <cell r="E56">
            <v>4801.8884565997032</v>
          </cell>
          <cell r="F56">
            <v>4593.7460383503349</v>
          </cell>
          <cell r="G56">
            <v>4304.4155793625032</v>
          </cell>
          <cell r="H56">
            <v>4299.2959913903869</v>
          </cell>
          <cell r="I56">
            <v>4008.8560541717352</v>
          </cell>
          <cell r="J56">
            <v>4108.5882909494976</v>
          </cell>
          <cell r="K56">
            <v>4450.6240381890057</v>
          </cell>
          <cell r="L56">
            <v>4741.5179265640672</v>
          </cell>
          <cell r="M56">
            <v>5045.6508382578668</v>
          </cell>
          <cell r="N56">
            <v>5370.8671684862202</v>
          </cell>
          <cell r="O56">
            <v>5717.6717911557835</v>
          </cell>
        </row>
        <row r="57">
          <cell r="B57" t="str">
            <v xml:space="preserve">  Inversiones tecnológicas</v>
          </cell>
          <cell r="C57">
            <v>17027.944306693804</v>
          </cell>
          <cell r="D57">
            <v>1248.9933347588262</v>
          </cell>
          <cell r="E57">
            <v>1376.965287327035</v>
          </cell>
          <cell r="F57">
            <v>1415.4556356791738</v>
          </cell>
          <cell r="G57">
            <v>1444.2710878936141</v>
          </cell>
          <cell r="H57">
            <v>1432.1254096854605</v>
          </cell>
          <cell r="I57">
            <v>1269.947927364894</v>
          </cell>
          <cell r="J57">
            <v>1338.1868340439823</v>
          </cell>
          <cell r="K57">
            <v>1370.3224789118221</v>
          </cell>
          <cell r="L57">
            <v>1470.6103788027301</v>
          </cell>
          <cell r="M57">
            <v>1516.4696986119338</v>
          </cell>
          <cell r="N57">
            <v>1556.4029147248427</v>
          </cell>
          <cell r="O57">
            <v>1588.1933188894891</v>
          </cell>
        </row>
        <row r="58">
          <cell r="B58" t="str">
            <v xml:space="preserve">  Soporte y operación</v>
          </cell>
          <cell r="C58">
            <v>39582.408854004934</v>
          </cell>
          <cell r="D58">
            <v>3918.2376524628053</v>
          </cell>
          <cell r="E58">
            <v>3424.9231692726685</v>
          </cell>
          <cell r="F58">
            <v>3178.2904026711612</v>
          </cell>
          <cell r="G58">
            <v>2860.1444914688891</v>
          </cell>
          <cell r="H58">
            <v>2867.170581704926</v>
          </cell>
          <cell r="I58">
            <v>2738.9081268068412</v>
          </cell>
          <cell r="J58">
            <v>2770.4014569055153</v>
          </cell>
          <cell r="K58">
            <v>3080.301559277184</v>
          </cell>
          <cell r="L58">
            <v>3270.9075477613369</v>
          </cell>
          <cell r="M58">
            <v>3529.1811396459329</v>
          </cell>
          <cell r="N58">
            <v>3814.4642537613777</v>
          </cell>
          <cell r="O58">
            <v>4129.4784722662944</v>
          </cell>
        </row>
        <row r="59">
          <cell r="B59" t="str">
            <v>Seguros a deudores</v>
          </cell>
          <cell r="C59">
            <v>38454.352484049668</v>
          </cell>
          <cell r="D59">
            <v>3580.8028929032903</v>
          </cell>
          <cell r="E59">
            <v>3561.4658808656759</v>
          </cell>
          <cell r="F59">
            <v>3122.4828117356315</v>
          </cell>
          <cell r="G59">
            <v>3040.1711721029988</v>
          </cell>
          <cell r="H59">
            <v>3000.5000160133923</v>
          </cell>
          <cell r="I59">
            <v>3042.672186063779</v>
          </cell>
          <cell r="J59">
            <v>3069.951237965161</v>
          </cell>
          <cell r="K59">
            <v>3100.3545886663128</v>
          </cell>
          <cell r="L59">
            <v>3129.8719324865438</v>
          </cell>
          <cell r="M59">
            <v>3194.0098348490765</v>
          </cell>
          <cell r="N59">
            <v>3263.3583930064315</v>
          </cell>
          <cell r="O59">
            <v>3348.7115373913725</v>
          </cell>
        </row>
        <row r="60">
          <cell r="B60" t="str">
            <v>Otros Gastos</v>
          </cell>
          <cell r="C60">
            <v>4959.0009359999995</v>
          </cell>
          <cell r="D60">
            <v>413.25007799999997</v>
          </cell>
          <cell r="E60">
            <v>413.25007799999997</v>
          </cell>
          <cell r="F60">
            <v>413.25007799999997</v>
          </cell>
          <cell r="G60">
            <v>413.25007799999997</v>
          </cell>
          <cell r="H60">
            <v>413.25007799999997</v>
          </cell>
          <cell r="I60">
            <v>413.25007799999997</v>
          </cell>
          <cell r="J60">
            <v>413.25007799999997</v>
          </cell>
          <cell r="K60">
            <v>413.25007799999997</v>
          </cell>
          <cell r="L60">
            <v>413.25007799999997</v>
          </cell>
          <cell r="M60">
            <v>413.25007799999997</v>
          </cell>
          <cell r="N60">
            <v>413.25007799999997</v>
          </cell>
          <cell r="O60">
            <v>413.25007799999997</v>
          </cell>
        </row>
        <row r="61">
          <cell r="B61" t="str">
            <v xml:space="preserve">  Reintegro de Créditos Hipotecario</v>
          </cell>
          <cell r="C61">
            <v>4760.0004719999997</v>
          </cell>
          <cell r="D61">
            <v>396.66670599999998</v>
          </cell>
          <cell r="E61">
            <v>396.66670599999998</v>
          </cell>
          <cell r="F61">
            <v>396.66670599999998</v>
          </cell>
          <cell r="G61">
            <v>396.66670599999998</v>
          </cell>
          <cell r="H61">
            <v>396.66670599999998</v>
          </cell>
          <cell r="I61">
            <v>396.66670599999998</v>
          </cell>
          <cell r="J61">
            <v>396.66670599999998</v>
          </cell>
          <cell r="K61">
            <v>396.66670599999998</v>
          </cell>
          <cell r="L61">
            <v>396.66670599999998</v>
          </cell>
          <cell r="M61">
            <v>396.66670599999998</v>
          </cell>
          <cell r="N61">
            <v>396.66670599999998</v>
          </cell>
          <cell r="O61">
            <v>396.66670599999998</v>
          </cell>
        </row>
        <row r="62">
          <cell r="B62" t="str">
            <v xml:space="preserve">  Reintegro de Crédito Educativo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B63" t="str">
            <v xml:space="preserve">  Otros gastos - código 60 (boletín)</v>
          </cell>
          <cell r="C63">
            <v>199.00046399999999</v>
          </cell>
          <cell r="D63">
            <v>16.583372000000001</v>
          </cell>
          <cell r="E63">
            <v>16.583372000000001</v>
          </cell>
          <cell r="F63">
            <v>16.583372000000001</v>
          </cell>
          <cell r="G63">
            <v>16.583372000000001</v>
          </cell>
          <cell r="H63">
            <v>16.583372000000001</v>
          </cell>
          <cell r="I63">
            <v>16.583372000000001</v>
          </cell>
          <cell r="J63">
            <v>16.583372000000001</v>
          </cell>
          <cell r="K63">
            <v>16.583372000000001</v>
          </cell>
          <cell r="L63">
            <v>16.583372000000001</v>
          </cell>
          <cell r="M63">
            <v>16.583372000000001</v>
          </cell>
          <cell r="N63">
            <v>16.583372000000001</v>
          </cell>
          <cell r="O63">
            <v>16.583372000000001</v>
          </cell>
        </row>
        <row r="64">
          <cell r="B64" t="str">
            <v>F.   SALDO DISPONIBLE FINAL  ( A+D-E )</v>
          </cell>
          <cell r="C64">
            <v>336580.83933006501</v>
          </cell>
          <cell r="D64">
            <v>1023889.3308328664</v>
          </cell>
          <cell r="E64">
            <v>1573508.0830355554</v>
          </cell>
          <cell r="F64">
            <v>1385984.8390496008</v>
          </cell>
          <cell r="G64">
            <v>1218697.6485996621</v>
          </cell>
          <cell r="H64">
            <v>1081112.0369218425</v>
          </cell>
          <cell r="I64">
            <v>978303.84632680123</v>
          </cell>
          <cell r="J64">
            <v>820648.01031157002</v>
          </cell>
          <cell r="K64">
            <v>725251.52858173789</v>
          </cell>
          <cell r="L64">
            <v>632304.27225947171</v>
          </cell>
          <cell r="M64">
            <v>545748.42147224792</v>
          </cell>
          <cell r="N64">
            <v>432250.18042491766</v>
          </cell>
          <cell r="O64">
            <v>336580.83933006512</v>
          </cell>
        </row>
        <row r="65">
          <cell r="B65" t="str">
            <v>Fuente: División de Presupuesto</v>
          </cell>
        </row>
        <row r="68">
          <cell r="B68" t="str">
            <v>FLUJO DE CAJA CONSOLIDADO PARA EL AÑO 2014</v>
          </cell>
        </row>
        <row r="70">
          <cell r="B70" t="str">
            <v>FLUJO DE CAJA PROYECTADO  2014</v>
          </cell>
        </row>
        <row r="71">
          <cell r="B71" t="str">
            <v>(Millones de Pesos)</v>
          </cell>
        </row>
        <row r="72">
          <cell r="C72" t="str">
            <v>TOTAL</v>
          </cell>
          <cell r="D72" t="str">
            <v xml:space="preserve">FLUJO  DE CAJA MENSUALIZADO </v>
          </cell>
        </row>
        <row r="73">
          <cell r="B73" t="str">
            <v>DETALLE</v>
          </cell>
          <cell r="C73" t="str">
            <v>AÑO</v>
          </cell>
          <cell r="D73" t="str">
            <v>ENERO</v>
          </cell>
          <cell r="E73" t="str">
            <v>FEBRERO</v>
          </cell>
          <cell r="F73" t="str">
            <v>MARZO</v>
          </cell>
          <cell r="G73" t="str">
            <v>ABRIL</v>
          </cell>
          <cell r="H73" t="str">
            <v>MAYO</v>
          </cell>
          <cell r="I73" t="str">
            <v>JUNIO</v>
          </cell>
          <cell r="J73" t="str">
            <v>JULIO</v>
          </cell>
          <cell r="K73" t="str">
            <v>AGOSTO</v>
          </cell>
          <cell r="L73" t="str">
            <v>SEPTIEM</v>
          </cell>
          <cell r="M73" t="str">
            <v>OCTUBRE</v>
          </cell>
          <cell r="N73" t="str">
            <v>NOVIEM</v>
          </cell>
          <cell r="O73" t="str">
            <v>DICIEMBRE</v>
          </cell>
        </row>
        <row r="75">
          <cell r="B75" t="str">
            <v>A.   SALDO DISPONIBLE INICIAL</v>
          </cell>
          <cell r="C75">
            <v>1063000</v>
          </cell>
          <cell r="D75">
            <v>1063000</v>
          </cell>
          <cell r="E75">
            <v>1023889.3308328664</v>
          </cell>
          <cell r="F75">
            <v>1573508.0830355554</v>
          </cell>
          <cell r="G75">
            <v>1385984.8390496008</v>
          </cell>
          <cell r="H75">
            <v>1218697.6485996621</v>
          </cell>
          <cell r="I75">
            <v>1081112.0369218427</v>
          </cell>
          <cell r="J75">
            <v>978303.84632680146</v>
          </cell>
          <cell r="K75">
            <v>820648.01031157025</v>
          </cell>
          <cell r="L75">
            <v>725251.52858173824</v>
          </cell>
          <cell r="M75">
            <v>632304.27225947217</v>
          </cell>
          <cell r="N75">
            <v>545748.42147224827</v>
          </cell>
          <cell r="O75">
            <v>432250.1804249179</v>
          </cell>
        </row>
        <row r="77">
          <cell r="B77" t="str">
            <v xml:space="preserve">B.   INGRESOS </v>
          </cell>
          <cell r="C77">
            <v>2975035.9906777414</v>
          </cell>
          <cell r="D77">
            <v>207761.2164269643</v>
          </cell>
          <cell r="E77">
            <v>903467.77152470301</v>
          </cell>
          <cell r="F77">
            <v>184991.69946159801</v>
          </cell>
          <cell r="G77">
            <v>189827.60568101954</v>
          </cell>
          <cell r="H77">
            <v>190299.74030662226</v>
          </cell>
          <cell r="I77">
            <v>171956.35878545069</v>
          </cell>
          <cell r="J77">
            <v>188453.4076944399</v>
          </cell>
          <cell r="K77">
            <v>187867.53721179877</v>
          </cell>
          <cell r="L77">
            <v>196491.08361524128</v>
          </cell>
          <cell r="M77">
            <v>190026.98569820286</v>
          </cell>
          <cell r="N77">
            <v>179175.2107471874</v>
          </cell>
          <cell r="O77">
            <v>184717.3735245135</v>
          </cell>
        </row>
        <row r="78">
          <cell r="B78" t="str">
            <v>Cartera Hipotecaria</v>
          </cell>
          <cell r="C78">
            <v>1002789</v>
          </cell>
          <cell r="D78">
            <v>93288</v>
          </cell>
          <cell r="E78">
            <v>151299</v>
          </cell>
          <cell r="F78">
            <v>80604</v>
          </cell>
          <cell r="G78">
            <v>81139</v>
          </cell>
          <cell r="H78">
            <v>79423</v>
          </cell>
          <cell r="I78">
            <v>66502</v>
          </cell>
          <cell r="J78">
            <v>81328</v>
          </cell>
          <cell r="K78">
            <v>74162</v>
          </cell>
          <cell r="L78">
            <v>76760</v>
          </cell>
          <cell r="M78">
            <v>76967</v>
          </cell>
          <cell r="N78">
            <v>67768</v>
          </cell>
          <cell r="O78">
            <v>73549</v>
          </cell>
        </row>
        <row r="79">
          <cell r="B79" t="str">
            <v xml:space="preserve">  Recaudo Tesorería</v>
          </cell>
          <cell r="C79">
            <v>858687</v>
          </cell>
          <cell r="D79">
            <v>72296</v>
          </cell>
          <cell r="E79">
            <v>69342</v>
          </cell>
          <cell r="F79">
            <v>72296</v>
          </cell>
          <cell r="G79">
            <v>69342</v>
          </cell>
          <cell r="H79">
            <v>75250</v>
          </cell>
          <cell r="I79">
            <v>63435</v>
          </cell>
          <cell r="J79">
            <v>78204</v>
          </cell>
          <cell r="K79">
            <v>69342</v>
          </cell>
          <cell r="L79">
            <v>75248</v>
          </cell>
          <cell r="M79">
            <v>75250</v>
          </cell>
          <cell r="N79">
            <v>66387</v>
          </cell>
          <cell r="O79">
            <v>72295</v>
          </cell>
        </row>
        <row r="80">
          <cell r="B80" t="str">
            <v xml:space="preserve">  Abono de Cesantías</v>
          </cell>
          <cell r="C80">
            <v>144102</v>
          </cell>
          <cell r="D80">
            <v>20992</v>
          </cell>
          <cell r="E80">
            <v>81957</v>
          </cell>
          <cell r="F80">
            <v>8308</v>
          </cell>
          <cell r="G80">
            <v>11797</v>
          </cell>
          <cell r="H80">
            <v>4173</v>
          </cell>
          <cell r="I80">
            <v>3067</v>
          </cell>
          <cell r="J80">
            <v>3124</v>
          </cell>
          <cell r="K80">
            <v>4820</v>
          </cell>
          <cell r="L80">
            <v>1512</v>
          </cell>
          <cell r="M80">
            <v>1717</v>
          </cell>
          <cell r="N80">
            <v>1381</v>
          </cell>
          <cell r="O80">
            <v>1254</v>
          </cell>
        </row>
        <row r="81">
          <cell r="B81" t="str">
            <v>Cartera Educativa</v>
          </cell>
          <cell r="C81">
            <v>9496.1862416069544</v>
          </cell>
          <cell r="D81">
            <v>657.13773363378834</v>
          </cell>
          <cell r="E81">
            <v>683.69259207379935</v>
          </cell>
          <cell r="F81">
            <v>705.64095019113972</v>
          </cell>
          <cell r="G81">
            <v>718.54258017077518</v>
          </cell>
          <cell r="H81">
            <v>739.59980462119142</v>
          </cell>
          <cell r="I81">
            <v>759.0180403541051</v>
          </cell>
          <cell r="J81">
            <v>782.69150092774578</v>
          </cell>
          <cell r="K81">
            <v>818.21556322468302</v>
          </cell>
          <cell r="L81">
            <v>853.86913180379054</v>
          </cell>
          <cell r="M81">
            <v>888.53097592605297</v>
          </cell>
          <cell r="N81">
            <v>925.10554215306161</v>
          </cell>
          <cell r="O81">
            <v>964.14182652682257</v>
          </cell>
        </row>
        <row r="82">
          <cell r="B82" t="str">
            <v>Aportes de Afiliados</v>
          </cell>
          <cell r="C82">
            <v>1488361</v>
          </cell>
          <cell r="D82">
            <v>81027</v>
          </cell>
          <cell r="E82">
            <v>712921</v>
          </cell>
          <cell r="F82">
            <v>70690</v>
          </cell>
          <cell r="G82">
            <v>70299</v>
          </cell>
          <cell r="H82">
            <v>69888</v>
          </cell>
          <cell r="I82">
            <v>66436</v>
          </cell>
          <cell r="J82">
            <v>67005</v>
          </cell>
          <cell r="K82">
            <v>69357</v>
          </cell>
          <cell r="L82">
            <v>69714</v>
          </cell>
          <cell r="M82">
            <v>70076</v>
          </cell>
          <cell r="N82">
            <v>70140</v>
          </cell>
          <cell r="O82">
            <v>70808</v>
          </cell>
        </row>
        <row r="83">
          <cell r="B83" t="str">
            <v>Ahorro Voluntario</v>
          </cell>
          <cell r="C83">
            <v>403525</v>
          </cell>
          <cell r="D83">
            <v>31209</v>
          </cell>
          <cell r="E83">
            <v>30037</v>
          </cell>
          <cell r="F83">
            <v>29883</v>
          </cell>
          <cell r="G83">
            <v>31749</v>
          </cell>
          <cell r="H83">
            <v>32635</v>
          </cell>
          <cell r="I83">
            <v>31541</v>
          </cell>
          <cell r="J83">
            <v>33468</v>
          </cell>
          <cell r="K83">
            <v>36416</v>
          </cell>
          <cell r="L83">
            <v>37386</v>
          </cell>
          <cell r="M83">
            <v>33378</v>
          </cell>
          <cell r="N83">
            <v>38394</v>
          </cell>
          <cell r="O83">
            <v>37429</v>
          </cell>
        </row>
        <row r="84">
          <cell r="B84" t="str">
            <v>Rendimientos Financieros</v>
          </cell>
          <cell r="C84">
            <v>55906</v>
          </cell>
          <cell r="D84">
            <v>469</v>
          </cell>
          <cell r="E84">
            <v>7395</v>
          </cell>
          <cell r="F84">
            <v>1955</v>
          </cell>
          <cell r="G84">
            <v>4745</v>
          </cell>
          <cell r="H84">
            <v>6413</v>
          </cell>
          <cell r="I84">
            <v>5492</v>
          </cell>
          <cell r="J84">
            <v>4617</v>
          </cell>
          <cell r="K84">
            <v>5834</v>
          </cell>
          <cell r="L84">
            <v>10468</v>
          </cell>
          <cell r="M84">
            <v>7378</v>
          </cell>
          <cell r="N84">
            <v>577</v>
          </cell>
          <cell r="O84">
            <v>563</v>
          </cell>
        </row>
        <row r="85">
          <cell r="B85" t="str">
            <v>Recaudo Intereses Credito Constuctor</v>
          </cell>
          <cell r="C85">
            <v>6643.179104655097</v>
          </cell>
          <cell r="D85">
            <v>553.59825872125793</v>
          </cell>
          <cell r="E85">
            <v>553.59825872125793</v>
          </cell>
          <cell r="F85">
            <v>553.59825872125793</v>
          </cell>
          <cell r="G85">
            <v>553.59825872125793</v>
          </cell>
          <cell r="H85">
            <v>553.59825872125793</v>
          </cell>
          <cell r="I85">
            <v>553.59825872125793</v>
          </cell>
          <cell r="J85">
            <v>553.59825872125793</v>
          </cell>
          <cell r="K85">
            <v>553.59825872125793</v>
          </cell>
          <cell r="L85">
            <v>553.59825872125793</v>
          </cell>
          <cell r="M85">
            <v>553.59825872125793</v>
          </cell>
          <cell r="N85">
            <v>553.59825872125793</v>
          </cell>
          <cell r="O85">
            <v>553.59825872125793</v>
          </cell>
        </row>
        <row r="86">
          <cell r="B86" t="str">
            <v>Comisión Recaudo Seguros a Terceros</v>
          </cell>
          <cell r="C86">
            <v>7029.6253314791611</v>
          </cell>
          <cell r="D86">
            <v>450.31376760922285</v>
          </cell>
          <cell r="E86">
            <v>471.31400690786319</v>
          </cell>
          <cell r="F86">
            <v>493.29358568559957</v>
          </cell>
          <cell r="G86">
            <v>516.29817512749207</v>
          </cell>
          <cell r="H86">
            <v>540.3755762797872</v>
          </cell>
          <cell r="I86">
            <v>565.57581937531677</v>
          </cell>
          <cell r="J86">
            <v>591.95126779090504</v>
          </cell>
          <cell r="K86">
            <v>619.5567268527966</v>
          </cell>
          <cell r="L86">
            <v>648.44955771619084</v>
          </cell>
          <cell r="M86">
            <v>678.68979655551209</v>
          </cell>
          <cell r="N86">
            <v>710.34027931308026</v>
          </cell>
          <cell r="O86">
            <v>743.46677226539623</v>
          </cell>
        </row>
        <row r="87">
          <cell r="B87" t="str">
            <v xml:space="preserve">  Arrendamiento activos fijos</v>
          </cell>
          <cell r="C87">
            <v>966</v>
          </cell>
          <cell r="D87">
            <v>80.5</v>
          </cell>
          <cell r="E87">
            <v>80.5</v>
          </cell>
          <cell r="F87">
            <v>80.5</v>
          </cell>
          <cell r="G87">
            <v>80.5</v>
          </cell>
          <cell r="H87">
            <v>80.5</v>
          </cell>
          <cell r="I87">
            <v>80.5</v>
          </cell>
          <cell r="J87">
            <v>80.5</v>
          </cell>
          <cell r="K87">
            <v>80.5</v>
          </cell>
          <cell r="L87">
            <v>80.5</v>
          </cell>
          <cell r="M87">
            <v>80.5</v>
          </cell>
          <cell r="N87">
            <v>80.5</v>
          </cell>
          <cell r="O87">
            <v>80.5</v>
          </cell>
        </row>
        <row r="88">
          <cell r="B88" t="str">
            <v xml:space="preserve">  Venta de Activos</v>
          </cell>
          <cell r="C88">
            <v>320</v>
          </cell>
          <cell r="D88">
            <v>26.666667</v>
          </cell>
          <cell r="E88">
            <v>26.666667</v>
          </cell>
          <cell r="F88">
            <v>26.666667</v>
          </cell>
          <cell r="G88">
            <v>26.666667</v>
          </cell>
          <cell r="H88">
            <v>26.666667</v>
          </cell>
          <cell r="I88">
            <v>26.666667</v>
          </cell>
          <cell r="J88">
            <v>26.666667</v>
          </cell>
          <cell r="K88">
            <v>26.666663</v>
          </cell>
          <cell r="L88">
            <v>26.666667</v>
          </cell>
          <cell r="M88">
            <v>26.666667</v>
          </cell>
          <cell r="N88">
            <v>26.666667</v>
          </cell>
          <cell r="O88">
            <v>26.666667</v>
          </cell>
        </row>
        <row r="89">
          <cell r="B89" t="str">
            <v>Otros Ingresos</v>
          </cell>
          <cell r="C89">
            <v>54702.042335992264</v>
          </cell>
          <cell r="D89">
            <v>4592.8189364837408</v>
          </cell>
          <cell r="E89">
            <v>4682.3629201859903</v>
          </cell>
          <cell r="F89">
            <v>4709.6475258616292</v>
          </cell>
          <cell r="G89">
            <v>4726.1248150197198</v>
          </cell>
          <cell r="H89">
            <v>4638.1285901182264</v>
          </cell>
          <cell r="I89">
            <v>4653.6908317060561</v>
          </cell>
          <cell r="J89">
            <v>4598.6880758990446</v>
          </cell>
          <cell r="K89">
            <v>4618.0796166681275</v>
          </cell>
          <cell r="L89">
            <v>4653.0218453734424</v>
          </cell>
          <cell r="M89">
            <v>4677.5116566167962</v>
          </cell>
          <cell r="N89">
            <v>4704.3154872408804</v>
          </cell>
          <cell r="O89">
            <v>4733.6520348186132</v>
          </cell>
        </row>
        <row r="90">
          <cell r="B90" t="str">
            <v xml:space="preserve">  Reintegro de Crédito Educativo</v>
          </cell>
          <cell r="C90">
            <v>180</v>
          </cell>
          <cell r="D90">
            <v>15</v>
          </cell>
          <cell r="E90">
            <v>15</v>
          </cell>
          <cell r="F90">
            <v>15</v>
          </cell>
          <cell r="G90">
            <v>15</v>
          </cell>
          <cell r="H90">
            <v>15</v>
          </cell>
          <cell r="I90">
            <v>15</v>
          </cell>
          <cell r="J90">
            <v>15</v>
          </cell>
          <cell r="K90">
            <v>15</v>
          </cell>
          <cell r="L90">
            <v>15</v>
          </cell>
          <cell r="M90">
            <v>15</v>
          </cell>
          <cell r="N90">
            <v>15</v>
          </cell>
          <cell r="O90">
            <v>15</v>
          </cell>
        </row>
        <row r="91">
          <cell r="B91" t="str">
            <v xml:space="preserve">  Reintegros Cartera Hipotecaria</v>
          </cell>
          <cell r="C91">
            <v>19436.328139191348</v>
          </cell>
          <cell r="D91">
            <v>1623.5598119204606</v>
          </cell>
          <cell r="E91">
            <v>1629.545415728179</v>
          </cell>
          <cell r="F91">
            <v>1596.1477909606128</v>
          </cell>
          <cell r="G91">
            <v>1604.5106591945405</v>
          </cell>
          <cell r="H91">
            <v>1559.1168240092252</v>
          </cell>
          <cell r="I91">
            <v>1577.5140887691748</v>
          </cell>
          <cell r="J91">
            <v>1603.0943368870578</v>
          </cell>
          <cell r="K91">
            <v>1617.2290183335974</v>
          </cell>
          <cell r="L91">
            <v>1629.7821009768813</v>
          </cell>
          <cell r="M91">
            <v>1646.4495240203557</v>
          </cell>
          <cell r="N91">
            <v>1664.6987309672643</v>
          </cell>
          <cell r="O91">
            <v>1684.6798374239991</v>
          </cell>
        </row>
        <row r="92">
          <cell r="B92" t="str">
            <v xml:space="preserve">  Reintegros Aportes de Cesantías</v>
          </cell>
          <cell r="C92">
            <v>31660.484491038384</v>
          </cell>
          <cell r="D92">
            <v>2579.7355354677056</v>
          </cell>
          <cell r="E92">
            <v>2645.6483339943884</v>
          </cell>
          <cell r="F92">
            <v>2690.9289233166965</v>
          </cell>
          <cell r="G92">
            <v>2682.6677893001429</v>
          </cell>
          <cell r="H92">
            <v>2683.947376957743</v>
          </cell>
          <cell r="I92">
            <v>2667.6832307702471</v>
          </cell>
          <cell r="J92">
            <v>2605.5631870206298</v>
          </cell>
          <cell r="K92">
            <v>2606.9887327105089</v>
          </cell>
          <cell r="L92">
            <v>2619.9807488562392</v>
          </cell>
          <cell r="M92">
            <v>2622.7118703047036</v>
          </cell>
          <cell r="N92">
            <v>2625.6903072145151</v>
          </cell>
          <cell r="O92">
            <v>2628.93845512486</v>
          </cell>
        </row>
        <row r="93">
          <cell r="B93" t="str">
            <v xml:space="preserve">  Otros Ingresos - código 19 </v>
          </cell>
          <cell r="C93">
            <v>3425.2297057625337</v>
          </cell>
          <cell r="D93">
            <v>267.35692209557419</v>
          </cell>
          <cell r="E93">
            <v>285.00250346342295</v>
          </cell>
          <cell r="F93">
            <v>300.40414458431991</v>
          </cell>
          <cell r="G93">
            <v>316.77969952503582</v>
          </cell>
          <cell r="H93">
            <v>272.89772215125737</v>
          </cell>
          <cell r="I93">
            <v>286.32684516663352</v>
          </cell>
          <cell r="J93">
            <v>267.86388499135711</v>
          </cell>
          <cell r="K93">
            <v>271.69520262402119</v>
          </cell>
          <cell r="L93">
            <v>281.09232854032177</v>
          </cell>
          <cell r="M93">
            <v>286.18359529173591</v>
          </cell>
          <cell r="N93">
            <v>291.7597820591007</v>
          </cell>
          <cell r="O93">
            <v>297.86707526975329</v>
          </cell>
        </row>
        <row r="94">
          <cell r="B94" t="str">
            <v xml:space="preserve">C.   EGRESOS </v>
          </cell>
          <cell r="C94">
            <v>3701455.1513476758</v>
          </cell>
          <cell r="D94">
            <v>246871.88559409801</v>
          </cell>
          <cell r="E94">
            <v>353849.01932201395</v>
          </cell>
          <cell r="F94">
            <v>372514.94344755262</v>
          </cell>
          <cell r="G94">
            <v>357114.79613095819</v>
          </cell>
          <cell r="H94">
            <v>327885.3519844418</v>
          </cell>
          <cell r="I94">
            <v>274764.54938049195</v>
          </cell>
          <cell r="J94">
            <v>346109.24370967114</v>
          </cell>
          <cell r="K94">
            <v>283264.01894163084</v>
          </cell>
          <cell r="L94">
            <v>289438.33993750747</v>
          </cell>
          <cell r="M94">
            <v>276582.83648542676</v>
          </cell>
          <cell r="N94">
            <v>292673.45179451775</v>
          </cell>
          <cell r="O94">
            <v>280386.71461936599</v>
          </cell>
        </row>
        <row r="95">
          <cell r="B95" t="str">
            <v>Gastos Operacionales y no Operacionales</v>
          </cell>
          <cell r="C95">
            <v>257440.99305186217</v>
          </cell>
          <cell r="D95">
            <v>39124.112015999999</v>
          </cell>
          <cell r="E95">
            <v>26946.320756867215</v>
          </cell>
          <cell r="F95">
            <v>22671.387100733937</v>
          </cell>
          <cell r="G95">
            <v>11678.909895215736</v>
          </cell>
          <cell r="H95">
            <v>16235.002543898872</v>
          </cell>
          <cell r="I95">
            <v>13960.234898928496</v>
          </cell>
          <cell r="J95">
            <v>20348.228058051434</v>
          </cell>
          <cell r="K95">
            <v>16212.787867049059</v>
          </cell>
          <cell r="L95">
            <v>26488.908145634956</v>
          </cell>
          <cell r="M95">
            <v>4458.062900821008</v>
          </cell>
          <cell r="N95">
            <v>33914.365154722909</v>
          </cell>
          <cell r="O95">
            <v>25402.673713938599</v>
          </cell>
        </row>
        <row r="96">
          <cell r="B96" t="str">
            <v xml:space="preserve">Cesantías </v>
          </cell>
          <cell r="C96">
            <v>1236295</v>
          </cell>
          <cell r="D96">
            <v>78810</v>
          </cell>
          <cell r="E96">
            <v>167670</v>
          </cell>
          <cell r="F96">
            <v>132395</v>
          </cell>
          <cell r="G96">
            <v>151219</v>
          </cell>
          <cell r="H96">
            <v>112561</v>
          </cell>
          <cell r="I96">
            <v>87824</v>
          </cell>
          <cell r="J96">
            <v>119411</v>
          </cell>
          <cell r="K96">
            <v>79786</v>
          </cell>
          <cell r="L96">
            <v>74419</v>
          </cell>
          <cell r="M96">
            <v>79203</v>
          </cell>
          <cell r="N96">
            <v>75914</v>
          </cell>
          <cell r="O96">
            <v>77083</v>
          </cell>
        </row>
        <row r="97">
          <cell r="B97" t="str">
            <v>Definitivas</v>
          </cell>
          <cell r="C97">
            <v>348344</v>
          </cell>
          <cell r="D97">
            <v>25033</v>
          </cell>
          <cell r="E97">
            <v>28316</v>
          </cell>
          <cell r="F97">
            <v>29392</v>
          </cell>
          <cell r="G97">
            <v>39661</v>
          </cell>
          <cell r="H97">
            <v>32135</v>
          </cell>
          <cell r="I97">
            <v>25713</v>
          </cell>
          <cell r="J97">
            <v>35643</v>
          </cell>
          <cell r="K97">
            <v>27413</v>
          </cell>
          <cell r="L97">
            <v>25689</v>
          </cell>
          <cell r="M97">
            <v>26676</v>
          </cell>
          <cell r="N97">
            <v>26222</v>
          </cell>
          <cell r="O97">
            <v>26451</v>
          </cell>
        </row>
        <row r="98">
          <cell r="B98" t="str">
            <v>Parciales</v>
          </cell>
          <cell r="C98">
            <v>887951</v>
          </cell>
          <cell r="D98">
            <v>53777</v>
          </cell>
          <cell r="E98">
            <v>139354</v>
          </cell>
          <cell r="F98">
            <v>103003</v>
          </cell>
          <cell r="G98">
            <v>111558</v>
          </cell>
          <cell r="H98">
            <v>80426</v>
          </cell>
          <cell r="I98">
            <v>62111</v>
          </cell>
          <cell r="J98">
            <v>83768</v>
          </cell>
          <cell r="K98">
            <v>52373</v>
          </cell>
          <cell r="L98">
            <v>48730</v>
          </cell>
          <cell r="M98">
            <v>52527</v>
          </cell>
          <cell r="N98">
            <v>49692</v>
          </cell>
          <cell r="O98">
            <v>50632</v>
          </cell>
        </row>
        <row r="99">
          <cell r="B99" t="str">
            <v>Ahorro Voluntario</v>
          </cell>
          <cell r="C99">
            <v>342506</v>
          </cell>
          <cell r="D99">
            <v>25405</v>
          </cell>
          <cell r="E99">
            <v>24935</v>
          </cell>
          <cell r="F99">
            <v>24492</v>
          </cell>
          <cell r="G99">
            <v>28226</v>
          </cell>
          <cell r="H99">
            <v>27586</v>
          </cell>
          <cell r="I99">
            <v>26394</v>
          </cell>
          <cell r="J99">
            <v>29901</v>
          </cell>
          <cell r="K99">
            <v>29668</v>
          </cell>
          <cell r="L99">
            <v>30374</v>
          </cell>
          <cell r="M99">
            <v>31096</v>
          </cell>
          <cell r="N99">
            <v>31836</v>
          </cell>
          <cell r="O99">
            <v>32593</v>
          </cell>
        </row>
        <row r="100">
          <cell r="B100" t="str">
            <v xml:space="preserve">Crédito </v>
          </cell>
          <cell r="C100">
            <v>1571927.0000002533</v>
          </cell>
          <cell r="D100">
            <v>84341.256598118416</v>
          </cell>
          <cell r="E100">
            <v>115490.86112582669</v>
          </cell>
          <cell r="F100">
            <v>101897.18896432148</v>
          </cell>
          <cell r="G100">
            <v>148202.81638242232</v>
          </cell>
          <cell r="H100">
            <v>153760.07033128449</v>
          </cell>
          <cell r="I100">
            <v>129091.3031394733</v>
          </cell>
          <cell r="J100">
            <v>158826.99302085041</v>
          </cell>
          <cell r="K100">
            <v>139602.76934587181</v>
          </cell>
          <cell r="L100">
            <v>139841.55883096723</v>
          </cell>
          <cell r="M100">
            <v>143142.62980964413</v>
          </cell>
          <cell r="N100">
            <v>131931.37797644746</v>
          </cell>
          <cell r="O100">
            <v>125798.1744750256</v>
          </cell>
        </row>
        <row r="101">
          <cell r="B101" t="str">
            <v xml:space="preserve">  Hipotecario</v>
          </cell>
          <cell r="C101">
            <v>1400000</v>
          </cell>
          <cell r="D101">
            <v>82649</v>
          </cell>
          <cell r="E101">
            <v>114040</v>
          </cell>
          <cell r="F101">
            <v>85693</v>
          </cell>
          <cell r="G101">
            <v>132002</v>
          </cell>
          <cell r="H101">
            <v>137279</v>
          </cell>
          <cell r="I101">
            <v>111566</v>
          </cell>
          <cell r="J101">
            <v>140990</v>
          </cell>
          <cell r="K101">
            <v>123186</v>
          </cell>
          <cell r="L101">
            <v>123601</v>
          </cell>
          <cell r="M101">
            <v>126912</v>
          </cell>
          <cell r="N101">
            <v>114973</v>
          </cell>
          <cell r="O101">
            <v>107109</v>
          </cell>
        </row>
        <row r="102">
          <cell r="B102" t="str">
            <v xml:space="preserve">  Educativo</v>
          </cell>
          <cell r="C102">
            <v>18927.000000311396</v>
          </cell>
          <cell r="D102">
            <v>1539.6381650359992</v>
          </cell>
          <cell r="E102">
            <v>1157.8598519591203</v>
          </cell>
          <cell r="F102">
            <v>1039.0297403942068</v>
          </cell>
          <cell r="G102">
            <v>976.85981045163305</v>
          </cell>
          <cell r="H102">
            <v>1208.2577100546462</v>
          </cell>
          <cell r="I102">
            <v>2181.6716374561615</v>
          </cell>
          <cell r="J102">
            <v>2574.0707532746105</v>
          </cell>
          <cell r="K102">
            <v>1182.3982978673037</v>
          </cell>
          <cell r="L102">
            <v>1001.4476800146664</v>
          </cell>
          <cell r="M102">
            <v>937.71519057747355</v>
          </cell>
          <cell r="N102">
            <v>1741.0766779163337</v>
          </cell>
          <cell r="O102">
            <v>3386.974485309242</v>
          </cell>
        </row>
        <row r="103">
          <cell r="B103" t="str">
            <v xml:space="preserve">  Legalización de Créditos</v>
          </cell>
          <cell r="C103">
            <v>2999.9999999419865</v>
          </cell>
          <cell r="D103">
            <v>152.61843308241339</v>
          </cell>
          <cell r="E103">
            <v>293.00127386757498</v>
          </cell>
          <cell r="F103">
            <v>165.15922392727933</v>
          </cell>
          <cell r="G103">
            <v>223.95657197068974</v>
          </cell>
          <cell r="H103">
            <v>272.81262122986396</v>
          </cell>
          <cell r="I103">
            <v>343.63150201712949</v>
          </cell>
          <cell r="J103">
            <v>262.92226757580823</v>
          </cell>
          <cell r="K103">
            <v>234.37104800452369</v>
          </cell>
          <cell r="L103">
            <v>239.11115095255386</v>
          </cell>
          <cell r="M103">
            <v>292.91461906668434</v>
          </cell>
          <cell r="N103">
            <v>217.30129853110904</v>
          </cell>
          <cell r="O103">
            <v>302.19998971635636</v>
          </cell>
        </row>
        <row r="104">
          <cell r="B104" t="str">
            <v xml:space="preserve">  Credito Constructor</v>
          </cell>
          <cell r="C104">
            <v>150000</v>
          </cell>
          <cell r="D104">
            <v>0</v>
          </cell>
          <cell r="E104">
            <v>0</v>
          </cell>
          <cell r="F104">
            <v>15000</v>
          </cell>
          <cell r="G104">
            <v>15000</v>
          </cell>
          <cell r="H104">
            <v>15000</v>
          </cell>
          <cell r="I104">
            <v>15000</v>
          </cell>
          <cell r="J104">
            <v>15000</v>
          </cell>
          <cell r="K104">
            <v>15000</v>
          </cell>
          <cell r="L104">
            <v>15000</v>
          </cell>
          <cell r="M104">
            <v>15000</v>
          </cell>
          <cell r="N104">
            <v>15000</v>
          </cell>
          <cell r="O104">
            <v>15000</v>
          </cell>
        </row>
        <row r="105">
          <cell r="B105" t="str">
            <v>Construcciones y Mejoras</v>
          </cell>
          <cell r="C105">
            <v>7191.3544899999988</v>
          </cell>
          <cell r="D105">
            <v>599.279539</v>
          </cell>
          <cell r="E105">
            <v>599.27954099999999</v>
          </cell>
          <cell r="F105">
            <v>599.27954099999999</v>
          </cell>
          <cell r="G105">
            <v>599.27954099999999</v>
          </cell>
          <cell r="H105">
            <v>599.27954099999999</v>
          </cell>
          <cell r="I105">
            <v>599.27954099999999</v>
          </cell>
          <cell r="J105">
            <v>599.27954099999999</v>
          </cell>
          <cell r="K105">
            <v>599.27954099999999</v>
          </cell>
          <cell r="L105">
            <v>599.27954099999999</v>
          </cell>
          <cell r="M105">
            <v>599.27954099999999</v>
          </cell>
          <cell r="N105">
            <v>599.27954099999999</v>
          </cell>
          <cell r="O105">
            <v>599.27954099999999</v>
          </cell>
        </row>
        <row r="106">
          <cell r="B106" t="str">
            <v xml:space="preserve">  Construcción edificio sede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</row>
        <row r="107">
          <cell r="B107" t="str">
            <v xml:space="preserve">  Adecuaciones y mejoras</v>
          </cell>
          <cell r="C107">
            <v>7191.3544899999988</v>
          </cell>
          <cell r="D107">
            <v>599.279539</v>
          </cell>
          <cell r="E107">
            <v>599.27954099999999</v>
          </cell>
          <cell r="F107">
            <v>599.27954099999999</v>
          </cell>
          <cell r="G107">
            <v>599.27954099999999</v>
          </cell>
          <cell r="H107">
            <v>599.27954099999999</v>
          </cell>
          <cell r="I107">
            <v>599.27954099999999</v>
          </cell>
          <cell r="J107">
            <v>599.27954099999999</v>
          </cell>
          <cell r="K107">
            <v>599.27954099999999</v>
          </cell>
          <cell r="L107">
            <v>599.27954099999999</v>
          </cell>
          <cell r="M107">
            <v>599.27954099999999</v>
          </cell>
          <cell r="N107">
            <v>599.27954099999999</v>
          </cell>
          <cell r="O107">
            <v>599.27954099999999</v>
          </cell>
        </row>
        <row r="108">
          <cell r="B108" t="str">
            <v>Proyectos de Tecnología</v>
          </cell>
          <cell r="C108">
            <v>174740.7958909545</v>
          </cell>
          <cell r="D108">
            <v>15011.434548076279</v>
          </cell>
          <cell r="E108">
            <v>14646.092017454353</v>
          </cell>
          <cell r="F108">
            <v>14437.949599204983</v>
          </cell>
          <cell r="G108">
            <v>14148.619140217153</v>
          </cell>
          <cell r="H108">
            <v>14143.499552245034</v>
          </cell>
          <cell r="I108">
            <v>13853.059615026385</v>
          </cell>
          <cell r="J108">
            <v>13952.791851804146</v>
          </cell>
          <cell r="K108">
            <v>14294.827599043654</v>
          </cell>
          <cell r="L108">
            <v>14585.721487418716</v>
          </cell>
          <cell r="M108">
            <v>14889.854399112515</v>
          </cell>
          <cell r="N108">
            <v>15215.070729340869</v>
          </cell>
          <cell r="O108">
            <v>15561.875352010433</v>
          </cell>
        </row>
        <row r="109">
          <cell r="B109" t="str">
            <v xml:space="preserve">  Inversiones tecnológicas</v>
          </cell>
          <cell r="C109">
            <v>42979.133200485339</v>
          </cell>
          <cell r="D109">
            <v>3411.5924092414539</v>
          </cell>
          <cell r="E109">
            <v>3539.5643618096628</v>
          </cell>
          <cell r="F109">
            <v>3578.0547101618013</v>
          </cell>
          <cell r="G109">
            <v>3606.8701623762418</v>
          </cell>
          <cell r="H109">
            <v>3594.7244841680881</v>
          </cell>
          <cell r="I109">
            <v>3432.5470018475216</v>
          </cell>
          <cell r="J109">
            <v>3500.78590852661</v>
          </cell>
          <cell r="K109">
            <v>3532.9215533944498</v>
          </cell>
          <cell r="L109">
            <v>3633.209453285358</v>
          </cell>
          <cell r="M109">
            <v>3679.0687730945615</v>
          </cell>
          <cell r="N109">
            <v>3719.0019892074706</v>
          </cell>
          <cell r="O109">
            <v>3750.7923933721167</v>
          </cell>
        </row>
        <row r="110">
          <cell r="B110" t="str">
            <v xml:space="preserve">  Soporte y operación</v>
          </cell>
          <cell r="C110">
            <v>131761.66269046915</v>
          </cell>
          <cell r="D110">
            <v>11599.842138834825</v>
          </cell>
          <cell r="E110">
            <v>11106.52765564469</v>
          </cell>
          <cell r="F110">
            <v>10859.894889043182</v>
          </cell>
          <cell r="G110">
            <v>10541.748977840911</v>
          </cell>
          <cell r="H110">
            <v>10548.775068076946</v>
          </cell>
          <cell r="I110">
            <v>10420.512613178862</v>
          </cell>
          <cell r="J110">
            <v>10452.005943277536</v>
          </cell>
          <cell r="K110">
            <v>10761.906045649204</v>
          </cell>
          <cell r="L110">
            <v>10952.512034133357</v>
          </cell>
          <cell r="M110">
            <v>11210.785626017954</v>
          </cell>
          <cell r="N110">
            <v>11496.068740133398</v>
          </cell>
          <cell r="O110">
            <v>11811.082958638315</v>
          </cell>
        </row>
        <row r="111">
          <cell r="B111" t="str">
            <v>Seguros a deudores</v>
          </cell>
          <cell r="C111">
            <v>111354.00791460616</v>
          </cell>
          <cell r="D111">
            <v>3580.8028929032903</v>
          </cell>
          <cell r="E111">
            <v>3561.4658808656759</v>
          </cell>
          <cell r="F111">
            <v>76022.138242292131</v>
          </cell>
          <cell r="G111">
            <v>3040.1711721029988</v>
          </cell>
          <cell r="H111">
            <v>3000.5000160133923</v>
          </cell>
          <cell r="I111">
            <v>3042.672186063779</v>
          </cell>
          <cell r="J111">
            <v>3069.951237965161</v>
          </cell>
          <cell r="K111">
            <v>3100.3545886663128</v>
          </cell>
          <cell r="L111">
            <v>3129.8719324865438</v>
          </cell>
          <cell r="M111">
            <v>3194.0098348490765</v>
          </cell>
          <cell r="N111">
            <v>3263.3583930064315</v>
          </cell>
          <cell r="O111">
            <v>3348.7115373913725</v>
          </cell>
        </row>
        <row r="112">
          <cell r="B112" t="str">
            <v>Otros Gastos</v>
          </cell>
          <cell r="C112">
            <v>17384.000928000005</v>
          </cell>
          <cell r="D112">
            <v>1448.6667440000001</v>
          </cell>
          <cell r="E112">
            <v>1448.6667440000001</v>
          </cell>
          <cell r="F112">
            <v>1448.6667440000001</v>
          </cell>
          <cell r="G112">
            <v>1448.6667440000001</v>
          </cell>
          <cell r="H112">
            <v>1448.6667440000001</v>
          </cell>
          <cell r="I112">
            <v>1448.6667440000001</v>
          </cell>
          <cell r="J112">
            <v>1448.6667440000001</v>
          </cell>
          <cell r="K112">
            <v>1448.6667440000001</v>
          </cell>
          <cell r="L112">
            <v>1448.6667440000001</v>
          </cell>
          <cell r="M112">
            <v>1448.6667440000001</v>
          </cell>
          <cell r="N112">
            <v>1448.6667440000001</v>
          </cell>
          <cell r="O112">
            <v>1448.6667440000001</v>
          </cell>
        </row>
        <row r="113">
          <cell r="B113" t="str">
            <v xml:space="preserve">  Reintegro de Créditos Hipotecario </v>
          </cell>
          <cell r="C113">
            <v>14652.000468000004</v>
          </cell>
          <cell r="D113">
            <v>1221.000039</v>
          </cell>
          <cell r="E113">
            <v>1221.000039</v>
          </cell>
          <cell r="F113">
            <v>1221.000039</v>
          </cell>
          <cell r="G113">
            <v>1221.000039</v>
          </cell>
          <cell r="H113">
            <v>1221.000039</v>
          </cell>
          <cell r="I113">
            <v>1221.000039</v>
          </cell>
          <cell r="J113">
            <v>1221.000039</v>
          </cell>
          <cell r="K113">
            <v>1221.000039</v>
          </cell>
          <cell r="L113">
            <v>1221.000039</v>
          </cell>
          <cell r="M113">
            <v>1221.000039</v>
          </cell>
          <cell r="N113">
            <v>1221.000039</v>
          </cell>
          <cell r="O113">
            <v>1221.000039</v>
          </cell>
        </row>
        <row r="114">
          <cell r="B114" t="str">
            <v xml:space="preserve">  Reintegro de Crédito Educativo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</row>
        <row r="115">
          <cell r="B115" t="str">
            <v xml:space="preserve">  Otros gastos - código 60 </v>
          </cell>
          <cell r="C115">
            <v>2732.0004600000007</v>
          </cell>
          <cell r="D115">
            <v>227.66670500000001</v>
          </cell>
          <cell r="E115">
            <v>227.66670500000001</v>
          </cell>
          <cell r="F115">
            <v>227.66670500000001</v>
          </cell>
          <cell r="G115">
            <v>227.66670500000001</v>
          </cell>
          <cell r="H115">
            <v>227.66670500000001</v>
          </cell>
          <cell r="I115">
            <v>227.66670500000001</v>
          </cell>
          <cell r="J115">
            <v>227.66670500000001</v>
          </cell>
          <cell r="K115">
            <v>227.66670500000001</v>
          </cell>
          <cell r="L115">
            <v>227.66670500000001</v>
          </cell>
          <cell r="M115">
            <v>227.66670500000001</v>
          </cell>
          <cell r="N115">
            <v>227.66670500000001</v>
          </cell>
          <cell r="O115">
            <v>227.66670500000001</v>
          </cell>
        </row>
        <row r="116">
          <cell r="B116" t="str">
            <v>F.   SALDO DISPONIBLE FINAL  ( A+B-C )</v>
          </cell>
          <cell r="C116">
            <v>336580.83933006553</v>
          </cell>
          <cell r="D116">
            <v>1023889.3308328664</v>
          </cell>
          <cell r="E116">
            <v>1573508.0830355554</v>
          </cell>
          <cell r="F116">
            <v>1385984.8390496008</v>
          </cell>
          <cell r="G116">
            <v>1218697.6485996621</v>
          </cell>
          <cell r="H116">
            <v>1081112.0369218427</v>
          </cell>
          <cell r="I116">
            <v>978303.84632680146</v>
          </cell>
          <cell r="J116">
            <v>820648.01031157025</v>
          </cell>
          <cell r="K116">
            <v>725251.52858173824</v>
          </cell>
          <cell r="L116">
            <v>632304.27225947217</v>
          </cell>
          <cell r="M116">
            <v>545748.42147224827</v>
          </cell>
          <cell r="N116">
            <v>432250.1804249179</v>
          </cell>
          <cell r="O116">
            <v>336580.83933006541</v>
          </cell>
        </row>
        <row r="117">
          <cell r="A117">
            <v>117</v>
          </cell>
        </row>
        <row r="121">
          <cell r="E121" t="str">
            <v>Consolidado: gastos y cuentas por pagar</v>
          </cell>
          <cell r="H121" t="str">
            <v>Acumulado: sumatoria de los meses</v>
          </cell>
        </row>
        <row r="123">
          <cell r="B123" t="str">
            <v xml:space="preserve">FLUJO DE CAJA CONSOLIDADO ACUMULADO PARA EL AÑO 2014 </v>
          </cell>
        </row>
        <row r="125">
          <cell r="B125" t="str">
            <v>FLUJO DE CAJA PROYECTADO  2014</v>
          </cell>
        </row>
        <row r="126">
          <cell r="B126" t="str">
            <v>(Millones de Pesos)</v>
          </cell>
        </row>
        <row r="128">
          <cell r="B128" t="str">
            <v>DETALLE</v>
          </cell>
          <cell r="C128" t="str">
            <v>TOTAL</v>
          </cell>
          <cell r="D128" t="str">
            <v xml:space="preserve">FLUJO  DE CAJA MENSUALIZADO </v>
          </cell>
        </row>
        <row r="129">
          <cell r="C129" t="str">
            <v>AÑO</v>
          </cell>
          <cell r="D129" t="str">
            <v>ENERO</v>
          </cell>
          <cell r="E129" t="str">
            <v>FEBRERO</v>
          </cell>
          <cell r="F129" t="str">
            <v>MARZO</v>
          </cell>
          <cell r="G129" t="str">
            <v>ABRIL</v>
          </cell>
          <cell r="H129" t="str">
            <v>MAYO</v>
          </cell>
          <cell r="I129" t="str">
            <v>JUNIO</v>
          </cell>
          <cell r="J129" t="str">
            <v>JULIO</v>
          </cell>
          <cell r="K129" t="str">
            <v>AGOSTO</v>
          </cell>
          <cell r="L129" t="str">
            <v>SEPTIEM</v>
          </cell>
          <cell r="M129" t="str">
            <v>OCTUBRE</v>
          </cell>
          <cell r="N129" t="str">
            <v>NOVIEM</v>
          </cell>
          <cell r="O129" t="str">
            <v>DICIEMBRE</v>
          </cell>
        </row>
        <row r="131">
          <cell r="A131">
            <v>131</v>
          </cell>
          <cell r="B131" t="str">
            <v>A.   SALDO DISPONIBLE INICIAL</v>
          </cell>
          <cell r="C131">
            <v>1063000</v>
          </cell>
          <cell r="D131">
            <v>1063000</v>
          </cell>
          <cell r="E131">
            <v>1026926.31635835</v>
          </cell>
          <cell r="F131">
            <v>1579671.598070225</v>
          </cell>
          <cell r="G131">
            <v>1395302.1681991322</v>
          </cell>
          <cell r="H131">
            <v>1231185.2691532134</v>
          </cell>
          <cell r="I131">
            <v>1096681.9526545121</v>
          </cell>
          <cell r="J131">
            <v>996971.61948017695</v>
          </cell>
          <cell r="K131">
            <v>842358.6381298448</v>
          </cell>
          <cell r="L131">
            <v>750024.4026096809</v>
          </cell>
          <cell r="M131">
            <v>660174.33472178818</v>
          </cell>
          <cell r="N131">
            <v>576740.16218018113</v>
          </cell>
          <cell r="O131">
            <v>466390.40320909175</v>
          </cell>
        </row>
        <row r="132">
          <cell r="A132">
            <v>132</v>
          </cell>
        </row>
        <row r="133">
          <cell r="A133">
            <v>133</v>
          </cell>
          <cell r="B133" t="str">
            <v xml:space="preserve">B.   INGRESOS </v>
          </cell>
          <cell r="C133">
            <v>3029738.0330137336</v>
          </cell>
          <cell r="D133">
            <v>212246.86869644801</v>
          </cell>
          <cell r="E133">
            <v>1115714.6402211511</v>
          </cell>
          <cell r="F133">
            <v>1300706.339682749</v>
          </cell>
          <cell r="G133">
            <v>1490533.9453637686</v>
          </cell>
          <cell r="H133">
            <v>1680833.685670391</v>
          </cell>
          <cell r="I133">
            <v>1852790.0444558416</v>
          </cell>
          <cell r="J133">
            <v>2041243.4521502815</v>
          </cell>
          <cell r="K133">
            <v>2229110.9893620801</v>
          </cell>
          <cell r="L133">
            <v>2425602.0729773212</v>
          </cell>
          <cell r="M133">
            <v>2615629.0586755238</v>
          </cell>
          <cell r="N133">
            <v>2794804.2694227113</v>
          </cell>
          <cell r="O133">
            <v>2979521.6429472249</v>
          </cell>
        </row>
        <row r="134">
          <cell r="A134">
            <v>134</v>
          </cell>
          <cell r="B134" t="str">
            <v>Cartera Hipotecaria</v>
          </cell>
          <cell r="C134">
            <v>1002789</v>
          </cell>
          <cell r="D134">
            <v>93288</v>
          </cell>
          <cell r="E134">
            <v>244587</v>
          </cell>
          <cell r="F134">
            <v>325191</v>
          </cell>
          <cell r="G134">
            <v>406330</v>
          </cell>
          <cell r="H134">
            <v>485753</v>
          </cell>
          <cell r="I134">
            <v>552255</v>
          </cell>
          <cell r="J134">
            <v>633583</v>
          </cell>
          <cell r="K134">
            <v>707745</v>
          </cell>
          <cell r="L134">
            <v>784505</v>
          </cell>
          <cell r="M134">
            <v>861472</v>
          </cell>
          <cell r="N134">
            <v>929240</v>
          </cell>
          <cell r="O134">
            <v>1002789</v>
          </cell>
        </row>
        <row r="135">
          <cell r="A135">
            <v>135</v>
          </cell>
          <cell r="B135" t="str">
            <v xml:space="preserve">  Recaudo Tesorería</v>
          </cell>
          <cell r="C135">
            <v>858687</v>
          </cell>
          <cell r="D135">
            <v>72296</v>
          </cell>
          <cell r="E135">
            <v>141638</v>
          </cell>
          <cell r="F135">
            <v>213934</v>
          </cell>
          <cell r="G135">
            <v>283276</v>
          </cell>
          <cell r="H135">
            <v>358526</v>
          </cell>
          <cell r="I135">
            <v>421961</v>
          </cell>
          <cell r="J135">
            <v>500165</v>
          </cell>
          <cell r="K135">
            <v>569507</v>
          </cell>
          <cell r="L135">
            <v>644755</v>
          </cell>
          <cell r="M135">
            <v>720005</v>
          </cell>
          <cell r="N135">
            <v>786392</v>
          </cell>
          <cell r="O135">
            <v>858687</v>
          </cell>
        </row>
        <row r="136">
          <cell r="A136">
            <v>136</v>
          </cell>
          <cell r="B136" t="str">
            <v xml:space="preserve">  Abono de Cesantías</v>
          </cell>
          <cell r="C136">
            <v>144102</v>
          </cell>
          <cell r="D136">
            <v>20992</v>
          </cell>
          <cell r="E136">
            <v>102949</v>
          </cell>
          <cell r="F136">
            <v>111257</v>
          </cell>
          <cell r="G136">
            <v>123054</v>
          </cell>
          <cell r="H136">
            <v>127227</v>
          </cell>
          <cell r="I136">
            <v>130294</v>
          </cell>
          <cell r="J136">
            <v>133418</v>
          </cell>
          <cell r="K136">
            <v>138238</v>
          </cell>
          <cell r="L136">
            <v>139750</v>
          </cell>
          <cell r="M136">
            <v>141467</v>
          </cell>
          <cell r="N136">
            <v>142848</v>
          </cell>
          <cell r="O136">
            <v>144102</v>
          </cell>
        </row>
        <row r="137">
          <cell r="A137">
            <v>137</v>
          </cell>
          <cell r="B137" t="str">
            <v>Cartera Educativa</v>
          </cell>
          <cell r="C137">
            <v>9496.1862416069544</v>
          </cell>
          <cell r="D137">
            <v>657.13773363378834</v>
          </cell>
          <cell r="E137">
            <v>1340.8303257075877</v>
          </cell>
          <cell r="F137">
            <v>2046.4712758987275</v>
          </cell>
          <cell r="G137">
            <v>2765.0138560695027</v>
          </cell>
          <cell r="H137">
            <v>3504.6136606906939</v>
          </cell>
          <cell r="I137">
            <v>4263.6317010447992</v>
          </cell>
          <cell r="J137">
            <v>5046.3232019725447</v>
          </cell>
          <cell r="K137">
            <v>5864.5387651972278</v>
          </cell>
          <cell r="L137">
            <v>6718.4078970010187</v>
          </cell>
          <cell r="M137">
            <v>7606.9388729270713</v>
          </cell>
          <cell r="N137">
            <v>8532.0444150801322</v>
          </cell>
          <cell r="O137">
            <v>9496.1862416069544</v>
          </cell>
        </row>
        <row r="138">
          <cell r="A138">
            <v>138</v>
          </cell>
          <cell r="B138" t="str">
            <v>Aportes de Afiliados</v>
          </cell>
          <cell r="C138">
            <v>1488361</v>
          </cell>
          <cell r="D138">
            <v>81027</v>
          </cell>
          <cell r="E138">
            <v>793948</v>
          </cell>
          <cell r="F138">
            <v>864638</v>
          </cell>
          <cell r="G138">
            <v>934937</v>
          </cell>
          <cell r="H138">
            <v>1004825</v>
          </cell>
          <cell r="I138">
            <v>1071261</v>
          </cell>
          <cell r="J138">
            <v>1138266</v>
          </cell>
          <cell r="K138">
            <v>1207623</v>
          </cell>
          <cell r="L138">
            <v>1277337</v>
          </cell>
          <cell r="M138">
            <v>1347413</v>
          </cell>
          <cell r="N138">
            <v>1417553</v>
          </cell>
          <cell r="O138">
            <v>1488361</v>
          </cell>
        </row>
        <row r="139">
          <cell r="A139">
            <v>139</v>
          </cell>
          <cell r="B139" t="str">
            <v>Ahorro Voluntario</v>
          </cell>
          <cell r="C139">
            <v>403525</v>
          </cell>
          <cell r="D139">
            <v>31209</v>
          </cell>
          <cell r="E139">
            <v>61246</v>
          </cell>
          <cell r="F139">
            <v>91129</v>
          </cell>
          <cell r="G139">
            <v>122878</v>
          </cell>
          <cell r="H139">
            <v>155513</v>
          </cell>
          <cell r="I139">
            <v>187054</v>
          </cell>
          <cell r="J139">
            <v>220522</v>
          </cell>
          <cell r="K139">
            <v>256938</v>
          </cell>
          <cell r="L139">
            <v>294324</v>
          </cell>
          <cell r="M139">
            <v>327702</v>
          </cell>
          <cell r="N139">
            <v>366096</v>
          </cell>
          <cell r="O139">
            <v>403525</v>
          </cell>
        </row>
        <row r="140">
          <cell r="A140">
            <v>140</v>
          </cell>
          <cell r="B140" t="str">
            <v>Rendimientos Financieros</v>
          </cell>
          <cell r="C140">
            <v>55906</v>
          </cell>
          <cell r="D140">
            <v>469</v>
          </cell>
          <cell r="E140">
            <v>7864</v>
          </cell>
          <cell r="F140">
            <v>9819</v>
          </cell>
          <cell r="G140">
            <v>14564</v>
          </cell>
          <cell r="H140">
            <v>20977</v>
          </cell>
          <cell r="I140">
            <v>26469</v>
          </cell>
          <cell r="J140">
            <v>31086</v>
          </cell>
          <cell r="K140">
            <v>36920</v>
          </cell>
          <cell r="L140">
            <v>47388</v>
          </cell>
          <cell r="M140">
            <v>54766</v>
          </cell>
          <cell r="N140">
            <v>55343</v>
          </cell>
          <cell r="O140">
            <v>55906</v>
          </cell>
        </row>
        <row r="141">
          <cell r="A141">
            <v>141</v>
          </cell>
          <cell r="B141" t="str">
            <v>Recaudo Intereses Credito Constuctor</v>
          </cell>
          <cell r="C141">
            <v>6643.179104655097</v>
          </cell>
          <cell r="D141">
            <v>553.59825872125793</v>
          </cell>
          <cell r="E141">
            <v>1107.1965174425159</v>
          </cell>
          <cell r="F141">
            <v>1660.7947761637738</v>
          </cell>
          <cell r="G141">
            <v>2214.3930348850317</v>
          </cell>
          <cell r="H141">
            <v>2767.9912936062897</v>
          </cell>
          <cell r="I141">
            <v>3321.5895523275476</v>
          </cell>
          <cell r="J141">
            <v>3875.1878110488055</v>
          </cell>
          <cell r="K141">
            <v>4428.7860697700635</v>
          </cell>
          <cell r="L141">
            <v>4982.3843284913219</v>
          </cell>
          <cell r="M141">
            <v>5535.9825872125803</v>
          </cell>
          <cell r="N141">
            <v>6089.5808459338386</v>
          </cell>
          <cell r="O141">
            <v>6643.179104655097</v>
          </cell>
        </row>
        <row r="142">
          <cell r="A142">
            <v>142</v>
          </cell>
          <cell r="B142" t="str">
            <v>Comisión Recaudo Seguros a Terceros</v>
          </cell>
          <cell r="C142">
            <v>7029.6253314791611</v>
          </cell>
          <cell r="D142">
            <v>450.31376760922285</v>
          </cell>
          <cell r="E142">
            <v>921.62777451708598</v>
          </cell>
          <cell r="F142">
            <v>1414.9213602026855</v>
          </cell>
          <cell r="G142">
            <v>1931.2195353301777</v>
          </cell>
          <cell r="H142">
            <v>2471.595111609965</v>
          </cell>
          <cell r="I142">
            <v>3037.1709309852818</v>
          </cell>
          <cell r="J142">
            <v>3629.1221987761869</v>
          </cell>
          <cell r="K142">
            <v>4248.6789256289831</v>
          </cell>
          <cell r="L142">
            <v>4897.1284833451737</v>
          </cell>
          <cell r="M142">
            <v>5575.8182799006854</v>
          </cell>
          <cell r="N142">
            <v>6286.1585592137653</v>
          </cell>
          <cell r="O142">
            <v>7029.6253314791611</v>
          </cell>
        </row>
        <row r="143">
          <cell r="A143">
            <v>143</v>
          </cell>
          <cell r="B143" t="str">
            <v xml:space="preserve">  Arrendamiento activos fijos</v>
          </cell>
          <cell r="C143">
            <v>966</v>
          </cell>
          <cell r="D143">
            <v>80.5</v>
          </cell>
          <cell r="E143">
            <v>161</v>
          </cell>
          <cell r="F143">
            <v>241.5</v>
          </cell>
          <cell r="G143">
            <v>322</v>
          </cell>
          <cell r="H143">
            <v>402.5</v>
          </cell>
          <cell r="I143">
            <v>483</v>
          </cell>
          <cell r="J143">
            <v>563.5</v>
          </cell>
          <cell r="K143">
            <v>644</v>
          </cell>
          <cell r="L143">
            <v>724.5</v>
          </cell>
          <cell r="M143">
            <v>805</v>
          </cell>
          <cell r="N143">
            <v>885.5</v>
          </cell>
          <cell r="O143">
            <v>966</v>
          </cell>
        </row>
        <row r="144">
          <cell r="A144">
            <v>144</v>
          </cell>
          <cell r="B144" t="str">
            <v xml:space="preserve">  Venta de Activos</v>
          </cell>
          <cell r="C144">
            <v>320</v>
          </cell>
          <cell r="D144">
            <v>26.666667</v>
          </cell>
          <cell r="E144">
            <v>53.333334000000001</v>
          </cell>
          <cell r="F144">
            <v>80.000000999999997</v>
          </cell>
          <cell r="G144">
            <v>106.666668</v>
          </cell>
          <cell r="H144">
            <v>133.33333500000001</v>
          </cell>
          <cell r="I144">
            <v>160.00000199999999</v>
          </cell>
          <cell r="J144">
            <v>186.66666899999998</v>
          </cell>
          <cell r="K144">
            <v>213.33333199999998</v>
          </cell>
          <cell r="L144">
            <v>239.99999899999997</v>
          </cell>
          <cell r="M144">
            <v>266.66666599999996</v>
          </cell>
          <cell r="N144">
            <v>293.33333299999998</v>
          </cell>
          <cell r="O144">
            <v>320</v>
          </cell>
        </row>
        <row r="145">
          <cell r="A145">
            <v>145</v>
          </cell>
          <cell r="B145" t="str">
            <v>Otros Ingresos</v>
          </cell>
          <cell r="C145">
            <v>54702.042335992264</v>
          </cell>
          <cell r="D145">
            <v>4592.8189364837408</v>
          </cell>
          <cell r="E145">
            <v>9275.1818566697311</v>
          </cell>
          <cell r="F145">
            <v>13984.829382531359</v>
          </cell>
          <cell r="G145">
            <v>18710.95419755108</v>
          </cell>
          <cell r="H145">
            <v>23349.082787669307</v>
          </cell>
          <cell r="I145">
            <v>28002.773619375363</v>
          </cell>
          <cell r="J145">
            <v>32601.461695274407</v>
          </cell>
          <cell r="K145">
            <v>37219.541311942536</v>
          </cell>
          <cell r="L145">
            <v>41872.563157315977</v>
          </cell>
          <cell r="M145">
            <v>46550.074813932777</v>
          </cell>
          <cell r="N145">
            <v>51254.390301173655</v>
          </cell>
          <cell r="O145">
            <v>55988.042335992272</v>
          </cell>
        </row>
        <row r="146">
          <cell r="A146">
            <v>146</v>
          </cell>
          <cell r="B146" t="str">
            <v xml:space="preserve">  Reintegro de Crédito Educativo</v>
          </cell>
          <cell r="C146">
            <v>180</v>
          </cell>
          <cell r="D146">
            <v>15</v>
          </cell>
          <cell r="E146">
            <v>30</v>
          </cell>
          <cell r="F146">
            <v>45</v>
          </cell>
          <cell r="G146">
            <v>60</v>
          </cell>
          <cell r="H146">
            <v>75</v>
          </cell>
          <cell r="I146">
            <v>90</v>
          </cell>
          <cell r="J146">
            <v>105</v>
          </cell>
          <cell r="K146">
            <v>120</v>
          </cell>
          <cell r="L146">
            <v>135</v>
          </cell>
          <cell r="M146">
            <v>150</v>
          </cell>
          <cell r="N146">
            <v>165</v>
          </cell>
          <cell r="O146">
            <v>180</v>
          </cell>
        </row>
        <row r="147">
          <cell r="A147">
            <v>147</v>
          </cell>
          <cell r="B147" t="str">
            <v xml:space="preserve">  Reintegros Cartera Hipotecaria</v>
          </cell>
          <cell r="C147">
            <v>19436.328139191348</v>
          </cell>
          <cell r="D147">
            <v>1623.5598119204606</v>
          </cell>
          <cell r="E147">
            <v>3253.1052276486398</v>
          </cell>
          <cell r="F147">
            <v>4849.2530186092526</v>
          </cell>
          <cell r="G147">
            <v>6453.7636778037931</v>
          </cell>
          <cell r="H147">
            <v>8012.8805018130188</v>
          </cell>
          <cell r="I147">
            <v>9590.3945905821929</v>
          </cell>
          <cell r="J147">
            <v>11193.48892746925</v>
          </cell>
          <cell r="K147">
            <v>12810.717945802848</v>
          </cell>
          <cell r="L147">
            <v>14440.500046779729</v>
          </cell>
          <cell r="M147">
            <v>16086.949570800085</v>
          </cell>
          <cell r="N147">
            <v>17751.648301767349</v>
          </cell>
          <cell r="O147">
            <v>19436.328139191348</v>
          </cell>
        </row>
        <row r="148">
          <cell r="A148">
            <v>148</v>
          </cell>
          <cell r="B148" t="str">
            <v xml:space="preserve">  Reintegros Aportes de Cesantías</v>
          </cell>
          <cell r="C148">
            <v>31660.484491038384</v>
          </cell>
          <cell r="D148">
            <v>2579.7355354677056</v>
          </cell>
          <cell r="E148">
            <v>5225.3838694620936</v>
          </cell>
          <cell r="F148">
            <v>7916.31279277879</v>
          </cell>
          <cell r="G148">
            <v>10598.980582078933</v>
          </cell>
          <cell r="H148">
            <v>13282.927959036677</v>
          </cell>
          <cell r="I148">
            <v>15950.611189806925</v>
          </cell>
          <cell r="J148">
            <v>18556.174376827556</v>
          </cell>
          <cell r="K148">
            <v>21163.163109538065</v>
          </cell>
          <cell r="L148">
            <v>23783.143858394305</v>
          </cell>
          <cell r="M148">
            <v>26405.855728699011</v>
          </cell>
          <cell r="N148">
            <v>29031.546035913525</v>
          </cell>
          <cell r="O148">
            <v>31660.484491038384</v>
          </cell>
        </row>
        <row r="149">
          <cell r="A149">
            <v>149</v>
          </cell>
          <cell r="B149" t="str">
            <v xml:space="preserve">  Otros Ingresos - código 19 </v>
          </cell>
          <cell r="C149">
            <v>3425.2297057625337</v>
          </cell>
          <cell r="D149">
            <v>267.35692209557419</v>
          </cell>
          <cell r="E149">
            <v>552.35942555899715</v>
          </cell>
          <cell r="F149">
            <v>852.76357014331711</v>
          </cell>
          <cell r="G149">
            <v>1169.5432696683529</v>
          </cell>
          <cell r="H149">
            <v>1442.4409918196102</v>
          </cell>
          <cell r="I149">
            <v>1728.7678369862438</v>
          </cell>
          <cell r="J149">
            <v>1996.6317219776008</v>
          </cell>
          <cell r="K149">
            <v>2268.3269246016221</v>
          </cell>
          <cell r="L149">
            <v>2549.419253141944</v>
          </cell>
          <cell r="M149">
            <v>2835.6028484336798</v>
          </cell>
          <cell r="N149">
            <v>3127.3626304927807</v>
          </cell>
          <cell r="O149">
            <v>3425.2297057625337</v>
          </cell>
        </row>
        <row r="150">
          <cell r="A150">
            <v>150</v>
          </cell>
          <cell r="B150" t="str">
            <v xml:space="preserve">C.   EGRESOS </v>
          </cell>
          <cell r="C150">
            <v>3718839.1522756759</v>
          </cell>
          <cell r="D150">
            <v>248320.552338098</v>
          </cell>
          <cell r="E150">
            <v>602169.57166011189</v>
          </cell>
          <cell r="F150">
            <v>974684.51510766451</v>
          </cell>
          <cell r="G150">
            <v>1331799.3112386228</v>
          </cell>
          <cell r="H150">
            <v>1659684.6632230645</v>
          </cell>
          <cell r="I150">
            <v>1934449.2126035565</v>
          </cell>
          <cell r="J150">
            <v>2280558.4563132278</v>
          </cell>
          <cell r="K150">
            <v>2563822.4752548588</v>
          </cell>
          <cell r="L150">
            <v>2853260.8151923665</v>
          </cell>
          <cell r="M150">
            <v>3129843.6516777934</v>
          </cell>
          <cell r="N150">
            <v>3422517.103472311</v>
          </cell>
          <cell r="O150">
            <v>3702903.818091677</v>
          </cell>
        </row>
        <row r="151">
          <cell r="A151">
            <v>151</v>
          </cell>
          <cell r="B151" t="str">
            <v>Gastos Operacionales y no Operacionales</v>
          </cell>
          <cell r="C151">
            <v>257440.99305186217</v>
          </cell>
          <cell r="D151">
            <v>39124.112015999999</v>
          </cell>
          <cell r="E151">
            <v>66070.432772867207</v>
          </cell>
          <cell r="F151">
            <v>88741.81987360114</v>
          </cell>
          <cell r="G151">
            <v>100420.72976881688</v>
          </cell>
          <cell r="H151">
            <v>116655.73231271574</v>
          </cell>
          <cell r="I151">
            <v>130615.96721164424</v>
          </cell>
          <cell r="J151">
            <v>150964.19526969566</v>
          </cell>
          <cell r="K151">
            <v>167176.9831367447</v>
          </cell>
          <cell r="L151">
            <v>193665.89128237966</v>
          </cell>
          <cell r="M151">
            <v>198123.95418320067</v>
          </cell>
          <cell r="N151">
            <v>232038.31933792357</v>
          </cell>
          <cell r="O151">
            <v>257440.99305186217</v>
          </cell>
        </row>
        <row r="152">
          <cell r="A152">
            <v>152</v>
          </cell>
          <cell r="B152" t="str">
            <v xml:space="preserve">Cesantías </v>
          </cell>
          <cell r="C152">
            <v>1236295</v>
          </cell>
          <cell r="D152">
            <v>78810</v>
          </cell>
          <cell r="E152">
            <v>246480</v>
          </cell>
          <cell r="F152">
            <v>378875</v>
          </cell>
          <cell r="G152">
            <v>530094</v>
          </cell>
          <cell r="H152">
            <v>642655</v>
          </cell>
          <cell r="I152">
            <v>730479</v>
          </cell>
          <cell r="J152">
            <v>849890</v>
          </cell>
          <cell r="K152">
            <v>929676</v>
          </cell>
          <cell r="L152">
            <v>1004095</v>
          </cell>
          <cell r="M152">
            <v>1083298</v>
          </cell>
          <cell r="N152">
            <v>1159212</v>
          </cell>
          <cell r="O152">
            <v>1236295</v>
          </cell>
        </row>
        <row r="153">
          <cell r="A153">
            <v>153</v>
          </cell>
          <cell r="B153" t="str">
            <v>Definitivas</v>
          </cell>
          <cell r="C153">
            <v>348344</v>
          </cell>
          <cell r="D153">
            <v>25033</v>
          </cell>
          <cell r="E153">
            <v>53349</v>
          </cell>
          <cell r="F153">
            <v>82741</v>
          </cell>
          <cell r="G153">
            <v>122402</v>
          </cell>
          <cell r="H153">
            <v>154537</v>
          </cell>
          <cell r="I153">
            <v>180250</v>
          </cell>
          <cell r="J153">
            <v>215893</v>
          </cell>
          <cell r="K153">
            <v>243306</v>
          </cell>
          <cell r="L153">
            <v>268995</v>
          </cell>
          <cell r="M153">
            <v>295671</v>
          </cell>
          <cell r="N153">
            <v>321893</v>
          </cell>
          <cell r="O153">
            <v>348344</v>
          </cell>
        </row>
        <row r="154">
          <cell r="A154">
            <v>154</v>
          </cell>
          <cell r="B154" t="str">
            <v>Parciales</v>
          </cell>
          <cell r="C154">
            <v>887951</v>
          </cell>
          <cell r="D154">
            <v>53777</v>
          </cell>
          <cell r="E154">
            <v>193131</v>
          </cell>
          <cell r="F154">
            <v>296134</v>
          </cell>
          <cell r="G154">
            <v>407692</v>
          </cell>
          <cell r="H154">
            <v>488118</v>
          </cell>
          <cell r="I154">
            <v>550229</v>
          </cell>
          <cell r="J154">
            <v>633997</v>
          </cell>
          <cell r="K154">
            <v>686370</v>
          </cell>
          <cell r="L154">
            <v>735100</v>
          </cell>
          <cell r="M154">
            <v>787627</v>
          </cell>
          <cell r="N154">
            <v>837319</v>
          </cell>
          <cell r="O154">
            <v>887951</v>
          </cell>
        </row>
        <row r="155">
          <cell r="A155">
            <v>155</v>
          </cell>
          <cell r="B155" t="str">
            <v>Ahorro Voluntario</v>
          </cell>
          <cell r="C155">
            <v>342506</v>
          </cell>
          <cell r="D155">
            <v>25405</v>
          </cell>
          <cell r="E155">
            <v>50340</v>
          </cell>
          <cell r="F155">
            <v>74832</v>
          </cell>
          <cell r="G155">
            <v>103058</v>
          </cell>
          <cell r="H155">
            <v>130644</v>
          </cell>
          <cell r="I155">
            <v>157038</v>
          </cell>
          <cell r="J155">
            <v>186939</v>
          </cell>
          <cell r="K155">
            <v>216607</v>
          </cell>
          <cell r="L155">
            <v>246981</v>
          </cell>
          <cell r="M155">
            <v>278077</v>
          </cell>
          <cell r="N155">
            <v>309913</v>
          </cell>
          <cell r="O155">
            <v>342506</v>
          </cell>
        </row>
        <row r="156">
          <cell r="A156">
            <v>156</v>
          </cell>
          <cell r="B156" t="str">
            <v xml:space="preserve">Crédito </v>
          </cell>
          <cell r="C156">
            <v>1571927.0000002533</v>
          </cell>
          <cell r="D156">
            <v>84341.256598118416</v>
          </cell>
          <cell r="E156">
            <v>199832.11772394512</v>
          </cell>
          <cell r="F156">
            <v>301729.30668826657</v>
          </cell>
          <cell r="G156">
            <v>449932.12307068892</v>
          </cell>
          <cell r="H156">
            <v>603692.19340197346</v>
          </cell>
          <cell r="I156">
            <v>732783.49654144677</v>
          </cell>
          <cell r="J156">
            <v>891610.48956229724</v>
          </cell>
          <cell r="K156">
            <v>1031213.2589081691</v>
          </cell>
          <cell r="L156">
            <v>1171054.8177391363</v>
          </cell>
          <cell r="M156">
            <v>1314197.4475487804</v>
          </cell>
          <cell r="N156">
            <v>1446128.8255252279</v>
          </cell>
          <cell r="O156">
            <v>1571927.0000002536</v>
          </cell>
        </row>
        <row r="157">
          <cell r="A157">
            <v>157</v>
          </cell>
          <cell r="B157" t="str">
            <v xml:space="preserve">  Hipotecario</v>
          </cell>
          <cell r="C157">
            <v>1400000</v>
          </cell>
          <cell r="D157">
            <v>82649</v>
          </cell>
          <cell r="E157">
            <v>196689</v>
          </cell>
          <cell r="F157">
            <v>282382</v>
          </cell>
          <cell r="G157">
            <v>414384</v>
          </cell>
          <cell r="H157">
            <v>551663</v>
          </cell>
          <cell r="I157">
            <v>663229</v>
          </cell>
          <cell r="J157">
            <v>804219</v>
          </cell>
          <cell r="K157">
            <v>927405</v>
          </cell>
          <cell r="L157">
            <v>1051006</v>
          </cell>
          <cell r="M157">
            <v>1177918</v>
          </cell>
          <cell r="N157">
            <v>1292891</v>
          </cell>
          <cell r="O157">
            <v>1400000</v>
          </cell>
        </row>
        <row r="158">
          <cell r="A158">
            <v>158</v>
          </cell>
          <cell r="B158" t="str">
            <v xml:space="preserve">  Educativo</v>
          </cell>
          <cell r="C158">
            <v>18927.000000311396</v>
          </cell>
          <cell r="D158">
            <v>1539.6381650359992</v>
          </cell>
          <cell r="E158">
            <v>2697.4980169951195</v>
          </cell>
          <cell r="F158">
            <v>3736.5277573893263</v>
          </cell>
          <cell r="G158">
            <v>4713.3875678409595</v>
          </cell>
          <cell r="H158">
            <v>5921.6452778956054</v>
          </cell>
          <cell r="I158">
            <v>8103.3169153517665</v>
          </cell>
          <cell r="J158">
            <v>10677.387668626377</v>
          </cell>
          <cell r="K158">
            <v>11859.78596649368</v>
          </cell>
          <cell r="L158">
            <v>12861.233646508346</v>
          </cell>
          <cell r="M158">
            <v>13798.94883708582</v>
          </cell>
          <cell r="N158">
            <v>15540.025515002153</v>
          </cell>
          <cell r="O158">
            <v>18927.000000311396</v>
          </cell>
        </row>
        <row r="159">
          <cell r="A159">
            <v>159</v>
          </cell>
          <cell r="B159" t="str">
            <v xml:space="preserve">  Legalización de Créditos</v>
          </cell>
          <cell r="C159">
            <v>2999.9999999419865</v>
          </cell>
          <cell r="D159">
            <v>152.61843308241339</v>
          </cell>
          <cell r="E159">
            <v>445.61970694998837</v>
          </cell>
          <cell r="F159">
            <v>610.77893087726773</v>
          </cell>
          <cell r="G159">
            <v>834.73550284795749</v>
          </cell>
          <cell r="H159">
            <v>1107.5481240778215</v>
          </cell>
          <cell r="I159">
            <v>1451.1796260949509</v>
          </cell>
          <cell r="J159">
            <v>1714.1018936707592</v>
          </cell>
          <cell r="K159">
            <v>1948.472941675283</v>
          </cell>
          <cell r="L159">
            <v>2187.584092627837</v>
          </cell>
          <cell r="M159">
            <v>2480.4987116945213</v>
          </cell>
          <cell r="N159">
            <v>2697.8000102256301</v>
          </cell>
          <cell r="O159">
            <v>2999.9999999419865</v>
          </cell>
        </row>
        <row r="160">
          <cell r="A160">
            <v>160</v>
          </cell>
          <cell r="B160" t="str">
            <v xml:space="preserve">  Credito Constructor</v>
          </cell>
          <cell r="C160">
            <v>150000</v>
          </cell>
          <cell r="D160">
            <v>0</v>
          </cell>
          <cell r="E160">
            <v>0</v>
          </cell>
          <cell r="F160">
            <v>15000</v>
          </cell>
          <cell r="G160">
            <v>30000</v>
          </cell>
          <cell r="H160">
            <v>45000</v>
          </cell>
          <cell r="I160">
            <v>60000</v>
          </cell>
          <cell r="J160">
            <v>75000</v>
          </cell>
          <cell r="K160">
            <v>90000</v>
          </cell>
          <cell r="L160">
            <v>105000</v>
          </cell>
          <cell r="M160">
            <v>120000</v>
          </cell>
          <cell r="N160">
            <v>135000</v>
          </cell>
          <cell r="O160">
            <v>150000</v>
          </cell>
        </row>
        <row r="161">
          <cell r="A161">
            <v>161</v>
          </cell>
          <cell r="B161" t="str">
            <v>Construcciones y Mejoras</v>
          </cell>
          <cell r="C161">
            <v>7191.3544899999988</v>
          </cell>
          <cell r="D161">
            <v>599.279539</v>
          </cell>
          <cell r="E161">
            <v>1198.55908</v>
          </cell>
          <cell r="F161">
            <v>1797.8386209999999</v>
          </cell>
          <cell r="G161">
            <v>2397.1181619999998</v>
          </cell>
          <cell r="H161">
            <v>2996.3977029999996</v>
          </cell>
          <cell r="I161">
            <v>3595.6772439999995</v>
          </cell>
          <cell r="J161">
            <v>4194.9567849999994</v>
          </cell>
          <cell r="K161">
            <v>4794.2363259999993</v>
          </cell>
          <cell r="L161">
            <v>5393.5158669999992</v>
          </cell>
          <cell r="M161">
            <v>5992.795407999999</v>
          </cell>
          <cell r="N161">
            <v>6592.0749489999989</v>
          </cell>
          <cell r="O161">
            <v>7191.3544899999988</v>
          </cell>
        </row>
        <row r="162">
          <cell r="A162">
            <v>162</v>
          </cell>
          <cell r="B162" t="str">
            <v xml:space="preserve">  Construcción edificio sede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</row>
        <row r="163">
          <cell r="A163">
            <v>163</v>
          </cell>
          <cell r="B163" t="str">
            <v xml:space="preserve">  Adecuaciones y mejoras</v>
          </cell>
          <cell r="C163">
            <v>7191.3544899999988</v>
          </cell>
          <cell r="D163">
            <v>599.279539</v>
          </cell>
          <cell r="E163">
            <v>1198.55908</v>
          </cell>
          <cell r="F163">
            <v>1797.8386209999999</v>
          </cell>
          <cell r="G163">
            <v>2397.1181619999998</v>
          </cell>
          <cell r="H163">
            <v>2996.3977029999996</v>
          </cell>
          <cell r="I163">
            <v>3595.6772439999995</v>
          </cell>
          <cell r="J163">
            <v>4194.9567849999994</v>
          </cell>
          <cell r="K163">
            <v>4794.2363259999993</v>
          </cell>
          <cell r="L163">
            <v>5393.5158669999992</v>
          </cell>
          <cell r="M163">
            <v>5992.795407999999</v>
          </cell>
          <cell r="N163">
            <v>6592.0749489999989</v>
          </cell>
          <cell r="O163">
            <v>7191.3544899999988</v>
          </cell>
        </row>
        <row r="164">
          <cell r="A164">
            <v>164</v>
          </cell>
          <cell r="B164" t="str">
            <v>Proyectos de Tecnología</v>
          </cell>
          <cell r="C164">
            <v>174740.7958909545</v>
          </cell>
          <cell r="D164">
            <v>15011.434548076279</v>
          </cell>
          <cell r="E164">
            <v>29657.526565530632</v>
          </cell>
          <cell r="F164">
            <v>44095.476164735614</v>
          </cell>
          <cell r="G164">
            <v>58244.095304952767</v>
          </cell>
          <cell r="H164">
            <v>72387.594857197808</v>
          </cell>
          <cell r="I164">
            <v>86240.654472224196</v>
          </cell>
          <cell r="J164">
            <v>100193.44632402834</v>
          </cell>
          <cell r="K164">
            <v>114488.27392307199</v>
          </cell>
          <cell r="L164">
            <v>129073.99541049071</v>
          </cell>
          <cell r="M164">
            <v>143963.84980960321</v>
          </cell>
          <cell r="N164">
            <v>159178.92053894408</v>
          </cell>
          <cell r="O164">
            <v>174740.7958909545</v>
          </cell>
        </row>
        <row r="165">
          <cell r="A165">
            <v>165</v>
          </cell>
          <cell r="B165" t="str">
            <v xml:space="preserve">  Inversiones tecnológicas</v>
          </cell>
          <cell r="C165">
            <v>42979.133200485339</v>
          </cell>
          <cell r="D165">
            <v>3411.5924092414539</v>
          </cell>
          <cell r="E165">
            <v>6951.1567710511172</v>
          </cell>
          <cell r="F165">
            <v>10529.211481212918</v>
          </cell>
          <cell r="G165">
            <v>14136.081643589161</v>
          </cell>
          <cell r="H165">
            <v>17730.806127757249</v>
          </cell>
          <cell r="I165">
            <v>21163.353129604769</v>
          </cell>
          <cell r="J165">
            <v>24664.139038131379</v>
          </cell>
          <cell r="K165">
            <v>28197.060591525827</v>
          </cell>
          <cell r="L165">
            <v>31830.270044811186</v>
          </cell>
          <cell r="M165">
            <v>35509.338817905751</v>
          </cell>
          <cell r="N165">
            <v>39228.340807113222</v>
          </cell>
          <cell r="O165">
            <v>42979.133200485339</v>
          </cell>
        </row>
        <row r="166">
          <cell r="A166">
            <v>166</v>
          </cell>
          <cell r="B166" t="str">
            <v xml:space="preserve">  Soporte y operación</v>
          </cell>
          <cell r="C166">
            <v>131761.66269046915</v>
          </cell>
          <cell r="D166">
            <v>11599.842138834825</v>
          </cell>
          <cell r="E166">
            <v>22706.369794479513</v>
          </cell>
          <cell r="F166">
            <v>33566.264683522691</v>
          </cell>
          <cell r="G166">
            <v>44108.013661363599</v>
          </cell>
          <cell r="H166">
            <v>54656.788729440545</v>
          </cell>
          <cell r="I166">
            <v>65077.301342619408</v>
          </cell>
          <cell r="J166">
            <v>75529.307285896939</v>
          </cell>
          <cell r="K166">
            <v>86291.21333154614</v>
          </cell>
          <cell r="L166">
            <v>97243.725365679493</v>
          </cell>
          <cell r="M166">
            <v>108454.51099169745</v>
          </cell>
          <cell r="N166">
            <v>119950.57973183085</v>
          </cell>
          <cell r="O166">
            <v>131761.66269046915</v>
          </cell>
        </row>
        <row r="167">
          <cell r="A167">
            <v>167</v>
          </cell>
          <cell r="B167" t="str">
            <v>Seguros a deudores</v>
          </cell>
          <cell r="C167">
            <v>111354.00791460616</v>
          </cell>
          <cell r="D167">
            <v>3580.8028929032903</v>
          </cell>
          <cell r="E167">
            <v>7142.2687737689666</v>
          </cell>
          <cell r="F167">
            <v>83164.407016061101</v>
          </cell>
          <cell r="G167">
            <v>86204.578188164101</v>
          </cell>
          <cell r="H167">
            <v>89205.078204177495</v>
          </cell>
          <cell r="I167">
            <v>92247.750390241272</v>
          </cell>
          <cell r="J167">
            <v>95317.701628206429</v>
          </cell>
          <cell r="K167">
            <v>98418.056216872748</v>
          </cell>
          <cell r="L167">
            <v>101547.92814935929</v>
          </cell>
          <cell r="M167">
            <v>104741.93798420836</v>
          </cell>
          <cell r="N167">
            <v>108005.29637721479</v>
          </cell>
          <cell r="O167">
            <v>111354.00791460616</v>
          </cell>
        </row>
        <row r="168">
          <cell r="A168">
            <v>168</v>
          </cell>
          <cell r="B168" t="str">
            <v>Otros Gastos</v>
          </cell>
          <cell r="C168">
            <v>17384.000928000005</v>
          </cell>
          <cell r="D168">
            <v>1448.6667440000001</v>
          </cell>
          <cell r="E168">
            <v>2897.3334880000002</v>
          </cell>
          <cell r="F168">
            <v>4346.0002320000003</v>
          </cell>
          <cell r="G168">
            <v>5794.6669760000004</v>
          </cell>
          <cell r="H168">
            <v>7243.3337200000005</v>
          </cell>
          <cell r="I168">
            <v>8692.0004640000006</v>
          </cell>
          <cell r="J168">
            <v>10140.667208000001</v>
          </cell>
          <cell r="K168">
            <v>11589.333952000001</v>
          </cell>
          <cell r="L168">
            <v>13038.000696000001</v>
          </cell>
          <cell r="M168">
            <v>14486.667440000001</v>
          </cell>
          <cell r="N168">
            <v>15935.334184000001</v>
          </cell>
          <cell r="O168">
            <v>17384.000928000001</v>
          </cell>
        </row>
        <row r="169">
          <cell r="A169">
            <v>169</v>
          </cell>
          <cell r="B169" t="str">
            <v xml:space="preserve">  Reintegro de Créditos Hipotecario </v>
          </cell>
          <cell r="C169">
            <v>14652.000468000004</v>
          </cell>
          <cell r="D169">
            <v>1221.000039</v>
          </cell>
          <cell r="E169">
            <v>2442.000078</v>
          </cell>
          <cell r="F169">
            <v>3663.000117</v>
          </cell>
          <cell r="G169">
            <v>4884.0001560000001</v>
          </cell>
          <cell r="H169">
            <v>6105.0001950000005</v>
          </cell>
          <cell r="I169">
            <v>7326.000234000001</v>
          </cell>
          <cell r="J169">
            <v>8547.0002730000015</v>
          </cell>
          <cell r="K169">
            <v>9768.0003120000019</v>
          </cell>
          <cell r="L169">
            <v>10989.000351000002</v>
          </cell>
          <cell r="M169">
            <v>12210.000390000003</v>
          </cell>
          <cell r="N169">
            <v>13431.000429000003</v>
          </cell>
          <cell r="O169">
            <v>14652.000468000004</v>
          </cell>
        </row>
        <row r="170">
          <cell r="A170">
            <v>170</v>
          </cell>
          <cell r="B170" t="str">
            <v xml:space="preserve">  Reintegro de Crédito Educativo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</row>
        <row r="171">
          <cell r="A171">
            <v>171</v>
          </cell>
          <cell r="B171" t="str">
            <v xml:space="preserve">  Otros gastos - código 60 </v>
          </cell>
          <cell r="C171">
            <v>2732.0004600000007</v>
          </cell>
          <cell r="D171">
            <v>227.66670500000001</v>
          </cell>
          <cell r="E171">
            <v>455.33341000000001</v>
          </cell>
          <cell r="F171">
            <v>683.00011500000005</v>
          </cell>
          <cell r="G171">
            <v>910.66682000000003</v>
          </cell>
          <cell r="H171">
            <v>1138.333525</v>
          </cell>
          <cell r="I171">
            <v>1366.0002300000001</v>
          </cell>
          <cell r="J171">
            <v>1593.6669350000002</v>
          </cell>
          <cell r="K171">
            <v>1821.3336400000003</v>
          </cell>
          <cell r="L171">
            <v>2049.0003450000004</v>
          </cell>
          <cell r="M171">
            <v>2276.6670500000005</v>
          </cell>
          <cell r="N171">
            <v>2504.3337550000006</v>
          </cell>
          <cell r="O171">
            <v>2732.0004600000007</v>
          </cell>
        </row>
        <row r="172">
          <cell r="A172">
            <v>172</v>
          </cell>
          <cell r="B172" t="str">
            <v>F.   SALDO DISPONIBLE FINAL  ( A+B-C )</v>
          </cell>
          <cell r="C172">
            <v>373898.88073805766</v>
          </cell>
          <cell r="D172">
            <v>1026926.31635835</v>
          </cell>
          <cell r="E172">
            <v>1579671.598070225</v>
          </cell>
          <cell r="F172">
            <v>1395302.168199132</v>
          </cell>
          <cell r="G172">
            <v>1231185.2691532131</v>
          </cell>
          <cell r="H172">
            <v>1096681.9526545121</v>
          </cell>
          <cell r="I172">
            <v>996971.61948017683</v>
          </cell>
          <cell r="J172">
            <v>842358.6381298448</v>
          </cell>
          <cell r="K172">
            <v>750024.40260968078</v>
          </cell>
          <cell r="L172">
            <v>660174.33472178818</v>
          </cell>
          <cell r="M172">
            <v>576740.16218018113</v>
          </cell>
          <cell r="N172">
            <v>466390.40320909163</v>
          </cell>
          <cell r="O172">
            <v>373898.88073805784</v>
          </cell>
        </row>
      </sheetData>
      <sheetData sheetId="1">
        <row r="1">
          <cell r="B1">
            <v>1</v>
          </cell>
          <cell r="C1">
            <v>2</v>
          </cell>
          <cell r="D1">
            <v>41640</v>
          </cell>
          <cell r="E1">
            <v>41671</v>
          </cell>
          <cell r="F1">
            <v>41699</v>
          </cell>
          <cell r="G1">
            <v>41730</v>
          </cell>
          <cell r="H1">
            <v>41760</v>
          </cell>
          <cell r="I1">
            <v>41791</v>
          </cell>
          <cell r="J1">
            <v>41821</v>
          </cell>
          <cell r="K1">
            <v>41852</v>
          </cell>
          <cell r="L1">
            <v>41883</v>
          </cell>
          <cell r="M1">
            <v>41913</v>
          </cell>
          <cell r="N1">
            <v>41944</v>
          </cell>
          <cell r="O1">
            <v>41974</v>
          </cell>
        </row>
        <row r="2">
          <cell r="B2" t="str">
            <v>FLUJO DE CAJA EJECUTADO 2014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SEPTIEMBRE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1111473.3692300001</v>
          </cell>
          <cell r="D6">
            <v>1111473.3692300001</v>
          </cell>
          <cell r="E6">
            <v>1101232.85543437</v>
          </cell>
          <cell r="F6">
            <v>1647440.9998203099</v>
          </cell>
          <cell r="G6">
            <v>1527476.4918551899</v>
          </cell>
          <cell r="H6">
            <v>1459435.08894383</v>
          </cell>
          <cell r="I6">
            <v>1541021.5253037999</v>
          </cell>
          <cell r="J6">
            <v>1519546.59726324</v>
          </cell>
          <cell r="K6">
            <v>1519546.59726324</v>
          </cell>
          <cell r="L6">
            <v>1519546.59726324</v>
          </cell>
          <cell r="M6">
            <v>1519546.59726324</v>
          </cell>
          <cell r="N6">
            <v>1519546.59726324</v>
          </cell>
          <cell r="O6">
            <v>1519546.59726324</v>
          </cell>
          <cell r="Q6">
            <v>1419960.7875993897</v>
          </cell>
          <cell r="R6">
            <v>0</v>
          </cell>
        </row>
        <row r="7">
          <cell r="R7">
            <v>0</v>
          </cell>
        </row>
        <row r="8">
          <cell r="B8" t="str">
            <v xml:space="preserve">B.   INGRESOS VIGENCIA </v>
          </cell>
          <cell r="C8">
            <v>1924624.6860344301</v>
          </cell>
          <cell r="D8">
            <v>178909.54827612999</v>
          </cell>
          <cell r="E8">
            <v>867946.37530409999</v>
          </cell>
          <cell r="F8">
            <v>202053.48561947999</v>
          </cell>
          <cell r="G8">
            <v>180823.58228417</v>
          </cell>
          <cell r="H8">
            <v>336388.31107883999</v>
          </cell>
          <cell r="I8">
            <v>158503.38347171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>
            <v>229999.15559973</v>
          </cell>
          <cell r="R8">
            <v>154.84847401001025</v>
          </cell>
        </row>
        <row r="9">
          <cell r="B9" t="str">
            <v>Cartera Hipotecaria</v>
          </cell>
          <cell r="C9">
            <v>535100.81172988995</v>
          </cell>
          <cell r="D9">
            <v>85761.45756717</v>
          </cell>
          <cell r="E9">
            <v>144929.77071295999</v>
          </cell>
          <cell r="F9">
            <v>94248.609425000002</v>
          </cell>
          <cell r="G9">
            <v>76111.002074670003</v>
          </cell>
          <cell r="H9">
            <v>68840.870628090008</v>
          </cell>
          <cell r="I9">
            <v>65209.101322000002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>
            <v>80937.680781000003</v>
          </cell>
          <cell r="R9">
            <v>4.0003214962780476E-8</v>
          </cell>
        </row>
        <row r="10">
          <cell r="B10" t="str">
            <v xml:space="preserve">  Recaudo Tesorería</v>
          </cell>
          <cell r="C10">
            <v>392754.05754388997</v>
          </cell>
          <cell r="D10">
            <v>66564.352008169997</v>
          </cell>
          <cell r="E10">
            <v>65154.305268960001</v>
          </cell>
          <cell r="F10">
            <v>65743.105842999998</v>
          </cell>
          <cell r="G10">
            <v>66065.631182669997</v>
          </cell>
          <cell r="H10">
            <v>66113.125663090002</v>
          </cell>
          <cell r="I10">
            <v>63113.537578000003</v>
          </cell>
          <cell r="J10">
            <v>75618.681036110007</v>
          </cell>
          <cell r="K10">
            <v>68221.937002609993</v>
          </cell>
          <cell r="L10">
            <v>73853.843483100005</v>
          </cell>
          <cell r="M10">
            <v>72563.773225729994</v>
          </cell>
          <cell r="N10">
            <v>63034.090210789996</v>
          </cell>
          <cell r="O10">
            <v>79708.321320040006</v>
          </cell>
          <cell r="Q10">
            <v>79708.321320000003</v>
          </cell>
          <cell r="R10">
            <v>4.0003214962780476E-8</v>
          </cell>
        </row>
        <row r="11">
          <cell r="B11" t="str">
            <v xml:space="preserve">  Abono de Cesantías</v>
          </cell>
          <cell r="C11">
            <v>142346.75418600001</v>
          </cell>
          <cell r="D11">
            <v>19197.105559</v>
          </cell>
          <cell r="E11">
            <v>79775.465444000001</v>
          </cell>
          <cell r="F11">
            <v>28505.503582000001</v>
          </cell>
          <cell r="G11">
            <v>10045.370892000001</v>
          </cell>
          <cell r="H11">
            <v>2727.7449649999999</v>
          </cell>
          <cell r="I11">
            <v>2095.563744</v>
          </cell>
          <cell r="J11">
            <v>2441.512232</v>
          </cell>
          <cell r="K11">
            <v>2224.579964</v>
          </cell>
          <cell r="L11">
            <v>1893.4190329999999</v>
          </cell>
          <cell r="M11">
            <v>1411.568712</v>
          </cell>
          <cell r="N11">
            <v>1046.978689</v>
          </cell>
          <cell r="O11">
            <v>1229.359461</v>
          </cell>
          <cell r="Q11">
            <v>1229.359461</v>
          </cell>
          <cell r="R11">
            <v>0</v>
          </cell>
          <cell r="S11">
            <v>16433876414.700001</v>
          </cell>
        </row>
        <row r="12">
          <cell r="B12" t="str">
            <v>Cartera Educativa</v>
          </cell>
          <cell r="C12">
            <v>3824.74717164</v>
          </cell>
          <cell r="D12">
            <v>486.37384300000002</v>
          </cell>
          <cell r="E12">
            <v>798.17114300000003</v>
          </cell>
          <cell r="F12">
            <v>1071.3825336</v>
          </cell>
          <cell r="G12">
            <v>419.70623899999998</v>
          </cell>
          <cell r="H12">
            <v>526.17506500000002</v>
          </cell>
          <cell r="I12">
            <v>522.93834804000005</v>
          </cell>
          <cell r="J12">
            <v>528.87535300000002</v>
          </cell>
          <cell r="K12">
            <v>530.75627352000004</v>
          </cell>
          <cell r="L12">
            <v>590.65389100000004</v>
          </cell>
          <cell r="M12">
            <v>609.31175299999995</v>
          </cell>
          <cell r="N12">
            <v>592.79243599999995</v>
          </cell>
          <cell r="O12">
            <v>612.35297600000001</v>
          </cell>
          <cell r="P12">
            <v>25600282</v>
          </cell>
          <cell r="Q12">
            <v>612.35297600000001</v>
          </cell>
          <cell r="R12">
            <v>0</v>
          </cell>
        </row>
        <row r="13">
          <cell r="B13" t="str">
            <v>Aportes de Afiliados</v>
          </cell>
          <cell r="C13">
            <v>1003662.15640062</v>
          </cell>
          <cell r="D13">
            <v>60452.913952529998</v>
          </cell>
          <cell r="E13">
            <v>682129.35635947995</v>
          </cell>
          <cell r="F13">
            <v>68857.072159949996</v>
          </cell>
          <cell r="G13">
            <v>65111.871332000002</v>
          </cell>
          <cell r="H13">
            <v>71803.109883939993</v>
          </cell>
          <cell r="I13">
            <v>55307.832712720003</v>
          </cell>
          <cell r="J13">
            <v>84416.972018999993</v>
          </cell>
          <cell r="K13">
            <v>56660.412319000003</v>
          </cell>
          <cell r="L13">
            <v>65789.180749010004</v>
          </cell>
          <cell r="M13">
            <v>48886.119068319997</v>
          </cell>
          <cell r="N13">
            <v>55542.518687049997</v>
          </cell>
          <cell r="O13">
            <v>108731.16973728</v>
          </cell>
          <cell r="P13">
            <v>-25600282</v>
          </cell>
          <cell r="Q13">
            <v>108731.169737</v>
          </cell>
          <cell r="R13">
            <v>2.799934009090066E-7</v>
          </cell>
        </row>
        <row r="14">
          <cell r="B14" t="str">
            <v>Ahorro Voluntario</v>
          </cell>
          <cell r="C14">
            <v>193624.48149010001</v>
          </cell>
          <cell r="D14">
            <v>30498.62387453</v>
          </cell>
          <cell r="E14">
            <v>31294.11642079</v>
          </cell>
          <cell r="F14">
            <v>33750.760539889998</v>
          </cell>
          <cell r="G14">
            <v>32936.856493020001</v>
          </cell>
          <cell r="H14">
            <v>33624.237224819997</v>
          </cell>
          <cell r="I14">
            <v>31519.88693705</v>
          </cell>
          <cell r="J14">
            <v>37219.95941879</v>
          </cell>
          <cell r="K14">
            <v>34883.200621420001</v>
          </cell>
          <cell r="L14">
            <v>36293.591508860001</v>
          </cell>
          <cell r="M14">
            <v>36314.056351910003</v>
          </cell>
          <cell r="N14">
            <v>32197.458058349999</v>
          </cell>
          <cell r="O14">
            <v>35747.186878580003</v>
          </cell>
          <cell r="Q14">
            <v>35747.186879000001</v>
          </cell>
          <cell r="R14">
            <v>-4.1999737732112408E-7</v>
          </cell>
        </row>
        <row r="15">
          <cell r="B15" t="str">
            <v>Rendimientos Financieros</v>
          </cell>
          <cell r="C15">
            <v>30129.187569180001</v>
          </cell>
          <cell r="D15">
            <v>1186.6680538999999</v>
          </cell>
          <cell r="E15">
            <v>8274.3379738700005</v>
          </cell>
          <cell r="F15">
            <v>2679.6354140399999</v>
          </cell>
          <cell r="G15">
            <v>5534.3496024799997</v>
          </cell>
          <cell r="H15">
            <v>6878.5710949900003</v>
          </cell>
          <cell r="I15">
            <v>5575.6254299000002</v>
          </cell>
          <cell r="J15">
            <v>2683.0482341699999</v>
          </cell>
          <cell r="K15">
            <v>7558.0859417000001</v>
          </cell>
          <cell r="L15">
            <v>14454.65320509</v>
          </cell>
          <cell r="M15">
            <v>7785.1540778799999</v>
          </cell>
          <cell r="N15">
            <v>3434.3968138800001</v>
          </cell>
          <cell r="O15">
            <v>2791.0606467299999</v>
          </cell>
          <cell r="Q15">
            <v>2791.0606467299999</v>
          </cell>
          <cell r="R15">
            <v>0</v>
          </cell>
        </row>
        <row r="16">
          <cell r="B16" t="str">
            <v>Recaudo Intereses Credito Constructor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Q16">
            <v>0</v>
          </cell>
          <cell r="R16">
            <v>0</v>
          </cell>
        </row>
        <row r="17">
          <cell r="B17" t="str">
            <v xml:space="preserve">  Comisión Recaudo Seguros a Terceros</v>
          </cell>
          <cell r="C17">
            <v>3328.1901020000005</v>
          </cell>
          <cell r="D17">
            <v>520.50944500000003</v>
          </cell>
          <cell r="E17">
            <v>517.62269400000002</v>
          </cell>
          <cell r="F17">
            <v>684.11870999999996</v>
          </cell>
          <cell r="G17">
            <v>704.41521499999999</v>
          </cell>
          <cell r="H17">
            <v>548.66295100000002</v>
          </cell>
          <cell r="I17">
            <v>352.861087</v>
          </cell>
          <cell r="J17">
            <v>115.116215</v>
          </cell>
          <cell r="K17">
            <v>547.62591793000001</v>
          </cell>
          <cell r="L17">
            <v>779.08638069000006</v>
          </cell>
          <cell r="M17">
            <v>0</v>
          </cell>
          <cell r="N17">
            <v>613.06922792</v>
          </cell>
          <cell r="O17">
            <v>961.35199458</v>
          </cell>
          <cell r="P17">
            <v>19246.516113000001</v>
          </cell>
          <cell r="Q17">
            <v>961.35199499999999</v>
          </cell>
          <cell r="R17">
            <v>-4.1999999211839167E-7</v>
          </cell>
        </row>
        <row r="18">
          <cell r="B18" t="str">
            <v xml:space="preserve">  Arrendamiento activos fijos</v>
          </cell>
          <cell r="C18">
            <v>791.42734000000007</v>
          </cell>
          <cell r="D18">
            <v>3.0015399999999999</v>
          </cell>
          <cell r="E18">
            <v>3</v>
          </cell>
          <cell r="F18">
            <v>761.906837</v>
          </cell>
          <cell r="G18">
            <v>5.3813279999999999</v>
          </cell>
          <cell r="H18">
            <v>3</v>
          </cell>
          <cell r="I18">
            <v>15.137635</v>
          </cell>
          <cell r="J18">
            <v>3.0493000000000001</v>
          </cell>
          <cell r="K18">
            <v>2.9250699999999998</v>
          </cell>
          <cell r="L18">
            <v>329.66956699999997</v>
          </cell>
          <cell r="M18">
            <v>5.526999</v>
          </cell>
          <cell r="N18">
            <v>5.4287270000000003</v>
          </cell>
          <cell r="O18">
            <v>218.352585</v>
          </cell>
          <cell r="P18">
            <v>2.0819869999999998</v>
          </cell>
          <cell r="Q18">
            <v>218.352585</v>
          </cell>
          <cell r="R18">
            <v>0</v>
          </cell>
        </row>
        <row r="19">
          <cell r="B19" t="str">
            <v xml:space="preserve">  Venta de Activos</v>
          </cell>
          <cell r="C19">
            <v>154163.68423099999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154163.68423099999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19248.598100000003</v>
          </cell>
          <cell r="Q19">
            <v>0</v>
          </cell>
          <cell r="R19">
            <v>0</v>
          </cell>
        </row>
        <row r="20">
          <cell r="B20" t="str">
            <v>Otros Ingresos</v>
          </cell>
          <cell r="C20">
            <v>24672.198180670002</v>
          </cell>
          <cell r="D20">
            <v>3098.1352295499996</v>
          </cell>
          <cell r="E20">
            <v>3476.0005645500005</v>
          </cell>
          <cell r="F20">
            <v>5524.3914223599995</v>
          </cell>
          <cell r="G20">
            <v>3286.9990733299996</v>
          </cell>
          <cell r="H20">
            <v>4934.6894967200005</v>
          </cell>
          <cell r="I20">
            <v>4351.9823941599998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51.492541000000003</v>
          </cell>
          <cell r="R20">
            <v>154.84847453</v>
          </cell>
        </row>
        <row r="21">
          <cell r="B21" t="str">
            <v xml:space="preserve">  Reintegro de Crédito Educativo</v>
          </cell>
          <cell r="C21">
            <v>53.120218000000001</v>
          </cell>
          <cell r="D21">
            <v>14.797276</v>
          </cell>
          <cell r="E21">
            <v>10.884779999999999</v>
          </cell>
          <cell r="F21">
            <v>9.1787530000000004</v>
          </cell>
          <cell r="G21">
            <v>0</v>
          </cell>
          <cell r="H21">
            <v>2.6682000000000001</v>
          </cell>
          <cell r="I21">
            <v>15.591208999999999</v>
          </cell>
          <cell r="J21">
            <v>11.140255</v>
          </cell>
          <cell r="K21">
            <v>3589.1814410399998</v>
          </cell>
          <cell r="L21">
            <v>4655.5940634799999</v>
          </cell>
          <cell r="M21">
            <v>5107.0665660199993</v>
          </cell>
          <cell r="N21">
            <v>2831.9863809800004</v>
          </cell>
          <cell r="O21">
            <v>3836.84567582</v>
          </cell>
          <cell r="P21">
            <v>51.492541000000003</v>
          </cell>
          <cell r="Q21">
            <v>0</v>
          </cell>
          <cell r="R21">
            <v>3836.84567582</v>
          </cell>
        </row>
        <row r="22">
          <cell r="B22" t="str">
            <v xml:space="preserve">  Reintegros Cartera Hipotecaria</v>
          </cell>
          <cell r="C22">
            <v>7932.8182132500006</v>
          </cell>
          <cell r="D22">
            <v>1015.95470977</v>
          </cell>
          <cell r="E22">
            <v>1385.4846637400001</v>
          </cell>
          <cell r="F22">
            <v>1784.697846</v>
          </cell>
          <cell r="G22">
            <v>808.86825994000003</v>
          </cell>
          <cell r="H22">
            <v>1552.15741024</v>
          </cell>
          <cell r="I22">
            <v>1385.6553235599999</v>
          </cell>
          <cell r="J22">
            <v>1976.81371745</v>
          </cell>
          <cell r="K22">
            <v>6.3961649999999999</v>
          </cell>
          <cell r="L22">
            <v>0.98370000000000002</v>
          </cell>
          <cell r="M22">
            <v>2.9628000000000001</v>
          </cell>
          <cell r="N22">
            <v>4.5922340000000004</v>
          </cell>
          <cell r="O22">
            <v>10.652438999999999</v>
          </cell>
          <cell r="P22">
            <v>19197.105559000003</v>
          </cell>
          <cell r="R22">
            <v>10.652438999999999</v>
          </cell>
        </row>
        <row r="23">
          <cell r="B23" t="str">
            <v xml:space="preserve">  Reintegros Aportes de Cesantías</v>
          </cell>
          <cell r="C23">
            <v>15775.291719190001</v>
          </cell>
          <cell r="D23">
            <v>1926.9461723500001</v>
          </cell>
          <cell r="E23">
            <v>1963.2552641699999</v>
          </cell>
          <cell r="F23">
            <v>3336.5238425100001</v>
          </cell>
          <cell r="G23">
            <v>2388.5358036299999</v>
          </cell>
          <cell r="H23">
            <v>3276.4170945999999</v>
          </cell>
          <cell r="I23">
            <v>2883.6135419299999</v>
          </cell>
          <cell r="J23">
            <v>3362.4916301899998</v>
          </cell>
          <cell r="K23">
            <v>1307.206962</v>
          </cell>
          <cell r="L23">
            <v>1919.7736174199999</v>
          </cell>
          <cell r="M23">
            <v>1210.7453761899999</v>
          </cell>
          <cell r="N23">
            <v>826.27775911000003</v>
          </cell>
          <cell r="O23">
            <v>915.67274233000001</v>
          </cell>
          <cell r="P23">
            <v>19197.105559000003</v>
          </cell>
          <cell r="R23">
            <v>915.67274233000001</v>
          </cell>
        </row>
        <row r="24">
          <cell r="B24" t="str">
            <v xml:space="preserve">  Otros Ingresos - código 19 </v>
          </cell>
          <cell r="C24">
            <v>910.96803023000007</v>
          </cell>
          <cell r="D24">
            <v>140.43707143</v>
          </cell>
          <cell r="E24">
            <v>116.37585663999999</v>
          </cell>
          <cell r="F24">
            <v>393.99098085000003</v>
          </cell>
          <cell r="G24">
            <v>89.595009759999996</v>
          </cell>
          <cell r="H24">
            <v>103.44679188000001</v>
          </cell>
          <cell r="I24">
            <v>67.122319669999996</v>
          </cell>
          <cell r="J24">
            <v>255.89045920999999</v>
          </cell>
          <cell r="K24">
            <v>2130.6094320799998</v>
          </cell>
          <cell r="L24">
            <v>2579.2197751399999</v>
          </cell>
          <cell r="M24">
            <v>2318.6797805699998</v>
          </cell>
          <cell r="N24">
            <v>1900.5713380300001</v>
          </cell>
          <cell r="O24">
            <v>2028.8747503699999</v>
          </cell>
          <cell r="R24">
            <v>2028.8747503699999</v>
          </cell>
        </row>
        <row r="25">
          <cell r="B25" t="str">
            <v>C.   EGRESOS VIGENCIA</v>
          </cell>
          <cell r="C25">
            <v>1403042.8829518098</v>
          </cell>
          <cell r="D25">
            <v>174813.63802932002</v>
          </cell>
          <cell r="E25">
            <v>296408.59150516003</v>
          </cell>
          <cell r="F25">
            <v>292345.79368957004</v>
          </cell>
          <cell r="G25">
            <v>227065.33310013</v>
          </cell>
          <cell r="H25">
            <v>238901.91477259004</v>
          </cell>
          <cell r="I25">
            <v>173507.61185504001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R25">
            <v>881.64574412000002</v>
          </cell>
        </row>
        <row r="26">
          <cell r="A26">
            <v>14.1</v>
          </cell>
          <cell r="B26" t="str">
            <v>C.   EGRESOS VIGENCIA</v>
          </cell>
          <cell r="C26">
            <v>1635443.13050297</v>
          </cell>
          <cell r="D26">
            <v>174813.63802932002</v>
          </cell>
          <cell r="E26">
            <v>296408.59150516003</v>
          </cell>
          <cell r="F26">
            <v>292345.79368957004</v>
          </cell>
          <cell r="G26">
            <v>227065.33310013</v>
          </cell>
          <cell r="H26">
            <v>238901.91477259004</v>
          </cell>
          <cell r="I26">
            <v>173507.61185504001</v>
          </cell>
          <cell r="J26">
            <v>232400.24755115999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Q26">
            <v>85330.958354999995</v>
          </cell>
          <cell r="R26">
            <v>83666.658693640013</v>
          </cell>
        </row>
        <row r="27">
          <cell r="A27">
            <v>14.1</v>
          </cell>
          <cell r="B27" t="str">
            <v xml:space="preserve">Cesantías </v>
          </cell>
          <cell r="C27">
            <v>694907.00413000002</v>
          </cell>
          <cell r="D27">
            <v>72757.370752000003</v>
          </cell>
          <cell r="E27">
            <v>163813.64679900001</v>
          </cell>
          <cell r="F27">
            <v>160006.06558900001</v>
          </cell>
          <cell r="G27">
            <v>118671.72233399999</v>
          </cell>
          <cell r="H27">
            <v>106473.39958100001</v>
          </cell>
          <cell r="I27">
            <v>73184.799075000003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R27">
            <v>13515.47435171</v>
          </cell>
        </row>
        <row r="28">
          <cell r="B28" t="str">
            <v xml:space="preserve"> Parciales</v>
          </cell>
          <cell r="C28">
            <v>525345.57975200005</v>
          </cell>
          <cell r="D28">
            <v>47444.396724999999</v>
          </cell>
          <cell r="E28">
            <v>135478.133386</v>
          </cell>
          <cell r="F28">
            <v>126766.68004799999</v>
          </cell>
          <cell r="G28">
            <v>87407.962006999995</v>
          </cell>
          <cell r="H28">
            <v>76087.581130000006</v>
          </cell>
          <cell r="I28">
            <v>52160.826456000003</v>
          </cell>
          <cell r="J28">
            <v>100364.198089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Q28">
            <v>62963.229189999998</v>
          </cell>
          <cell r="R28">
            <v>0</v>
          </cell>
        </row>
        <row r="29">
          <cell r="B29" t="str">
            <v xml:space="preserve"> Definitivas</v>
          </cell>
          <cell r="C29">
            <v>169561.424378</v>
          </cell>
          <cell r="D29">
            <v>25312.974027</v>
          </cell>
          <cell r="E29">
            <v>28335.513413000001</v>
          </cell>
          <cell r="F29">
            <v>33239.385541000003</v>
          </cell>
          <cell r="G29">
            <v>31263.760327</v>
          </cell>
          <cell r="H29">
            <v>30385.818450999999</v>
          </cell>
          <cell r="I29">
            <v>21023.972619</v>
          </cell>
          <cell r="J29">
            <v>66491.068859999999</v>
          </cell>
          <cell r="K29">
            <v>45932.457152000003</v>
          </cell>
          <cell r="L29">
            <v>42361.821404000002</v>
          </cell>
          <cell r="M29">
            <v>40227.700445000002</v>
          </cell>
          <cell r="N29">
            <v>32165.474311999998</v>
          </cell>
          <cell r="O29">
            <v>36756.845731000001</v>
          </cell>
          <cell r="Q29">
            <v>36756.845731000001</v>
          </cell>
          <cell r="R29">
            <v>0</v>
          </cell>
        </row>
        <row r="30">
          <cell r="B30" t="str">
            <v>Ahorro Voluntario</v>
          </cell>
          <cell r="C30">
            <v>140413.848814</v>
          </cell>
          <cell r="D30">
            <v>25878.720827000001</v>
          </cell>
          <cell r="E30">
            <v>24022.383049</v>
          </cell>
          <cell r="F30">
            <v>22231.659485</v>
          </cell>
          <cell r="G30">
            <v>20806.937317</v>
          </cell>
          <cell r="H30">
            <v>28019.083556000001</v>
          </cell>
          <cell r="I30">
            <v>19455.064579999998</v>
          </cell>
          <cell r="J30">
            <v>33873.129228999998</v>
          </cell>
          <cell r="K30">
            <v>30372.049765</v>
          </cell>
          <cell r="L30">
            <v>30033.322856999999</v>
          </cell>
          <cell r="M30">
            <v>24882.107225</v>
          </cell>
          <cell r="N30">
            <v>24539.431989000001</v>
          </cell>
          <cell r="O30">
            <v>26206.383459000001</v>
          </cell>
          <cell r="Q30">
            <v>26206.383459000001</v>
          </cell>
          <cell r="R30">
            <v>0</v>
          </cell>
        </row>
        <row r="31">
          <cell r="B31" t="str">
            <v xml:space="preserve">Crédito </v>
          </cell>
          <cell r="C31">
            <v>510504.55237215996</v>
          </cell>
          <cell r="D31">
            <v>74309.556675080006</v>
          </cell>
          <cell r="E31">
            <v>103248.07252481999</v>
          </cell>
          <cell r="F31">
            <v>103014.12118988</v>
          </cell>
          <cell r="G31">
            <v>79472.254391380004</v>
          </cell>
          <cell r="H31">
            <v>84849.089441000004</v>
          </cell>
          <cell r="I31">
            <v>65611.458150000006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>
            <v>21783.558859000001</v>
          </cell>
          <cell r="R31">
            <v>0</v>
          </cell>
        </row>
        <row r="32">
          <cell r="A32">
            <v>1</v>
          </cell>
          <cell r="B32" t="str">
            <v xml:space="preserve">Crédito </v>
          </cell>
          <cell r="C32">
            <v>590217.63647716003</v>
          </cell>
          <cell r="D32">
            <v>74309.556675080006</v>
          </cell>
          <cell r="E32">
            <v>103248.07252481999</v>
          </cell>
          <cell r="F32">
            <v>103014.12118988</v>
          </cell>
          <cell r="G32">
            <v>79472.254391380004</v>
          </cell>
          <cell r="H32">
            <v>84849.089441000004</v>
          </cell>
          <cell r="I32">
            <v>65611.458150000006</v>
          </cell>
          <cell r="J32">
            <v>79713.084105000016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Q32">
            <v>584.17030599999998</v>
          </cell>
          <cell r="R32">
            <v>59177.674726000005</v>
          </cell>
        </row>
        <row r="33">
          <cell r="A33">
            <v>1</v>
          </cell>
          <cell r="B33" t="str">
            <v xml:space="preserve">  Educativo</v>
          </cell>
          <cell r="C33">
            <v>2939.3151420000004</v>
          </cell>
          <cell r="D33">
            <v>951.33315700000003</v>
          </cell>
          <cell r="E33">
            <v>246.367029</v>
          </cell>
          <cell r="F33">
            <v>82.657405999999995</v>
          </cell>
          <cell r="G33">
            <v>43.026262000000003</v>
          </cell>
          <cell r="H33">
            <v>268.60747400000002</v>
          </cell>
          <cell r="I33">
            <v>1347.3238140000001</v>
          </cell>
          <cell r="J33">
            <v>77948.839489000005</v>
          </cell>
          <cell r="K33">
            <v>69475.307197179995</v>
          </cell>
          <cell r="L33">
            <v>84116.380823</v>
          </cell>
          <cell r="M33">
            <v>71767.700360670002</v>
          </cell>
          <cell r="N33">
            <v>54737.602707509999</v>
          </cell>
          <cell r="O33">
            <v>57229.992914000002</v>
          </cell>
          <cell r="R33">
            <v>57229.992914000002</v>
          </cell>
        </row>
        <row r="34">
          <cell r="A34">
            <v>2</v>
          </cell>
          <cell r="B34" t="str">
            <v xml:space="preserve">  Educativo</v>
          </cell>
          <cell r="C34">
            <v>4454.2163990000008</v>
          </cell>
          <cell r="D34">
            <v>951.33315700000003</v>
          </cell>
          <cell r="E34">
            <v>246.367029</v>
          </cell>
          <cell r="F34">
            <v>82.657405999999995</v>
          </cell>
          <cell r="G34">
            <v>43.026262000000003</v>
          </cell>
          <cell r="H34">
            <v>268.60747400000002</v>
          </cell>
          <cell r="I34">
            <v>1347.3238140000001</v>
          </cell>
          <cell r="J34">
            <v>1514.901257</v>
          </cell>
          <cell r="K34">
            <v>263.32595300000003</v>
          </cell>
          <cell r="L34">
            <v>112.102914</v>
          </cell>
          <cell r="M34">
            <v>41.442346000000001</v>
          </cell>
          <cell r="N34">
            <v>223.768258</v>
          </cell>
          <cell r="O34">
            <v>1947.681812</v>
          </cell>
          <cell r="R34">
            <v>1947.681812</v>
          </cell>
        </row>
        <row r="35">
          <cell r="A35">
            <v>3</v>
          </cell>
          <cell r="B35" t="str">
            <v xml:space="preserve">  Credito Constructor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249.34335899999999</v>
          </cell>
          <cell r="K35">
            <v>149.794093</v>
          </cell>
          <cell r="L35">
            <v>26.145005000000001</v>
          </cell>
          <cell r="M35">
            <v>257.93049999999999</v>
          </cell>
          <cell r="N35">
            <v>148.862145</v>
          </cell>
          <cell r="O35">
            <v>246.17030600000001</v>
          </cell>
          <cell r="Q35">
            <v>246.17030600000001</v>
          </cell>
          <cell r="R35">
            <v>0</v>
          </cell>
        </row>
        <row r="36">
          <cell r="A36">
            <v>3</v>
          </cell>
          <cell r="B36" t="str">
            <v>Construcciones y Mejoras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Q36">
            <v>338</v>
          </cell>
          <cell r="R36">
            <v>0</v>
          </cell>
        </row>
        <row r="37">
          <cell r="B37" t="str">
            <v xml:space="preserve">  Construcción edificio sede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Q37">
            <v>0</v>
          </cell>
          <cell r="R37">
            <v>0</v>
          </cell>
        </row>
        <row r="38">
          <cell r="B38" t="str">
            <v xml:space="preserve">  Adecuaciones y mejoras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>
            <v>0</v>
          </cell>
          <cell r="R38">
            <v>0</v>
          </cell>
        </row>
        <row r="39">
          <cell r="B39" t="str">
            <v>Proyectos de Tecnología</v>
          </cell>
          <cell r="C39">
            <v>6734.3381127100047</v>
          </cell>
          <cell r="D39">
            <v>0</v>
          </cell>
          <cell r="E39">
            <v>0</v>
          </cell>
          <cell r="F39">
            <v>1543.7134537000038</v>
          </cell>
          <cell r="G39">
            <v>2098.0882606</v>
          </cell>
          <cell r="H39">
            <v>1547.9442775800001</v>
          </cell>
          <cell r="I39">
            <v>1544.5921208300001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>
            <v>0</v>
          </cell>
          <cell r="R39">
            <v>0</v>
          </cell>
        </row>
        <row r="40">
          <cell r="B40" t="str">
            <v xml:space="preserve">  Inversiones tecnológicas</v>
          </cell>
          <cell r="C40">
            <v>1392.1433252695799</v>
          </cell>
          <cell r="D40">
            <v>0</v>
          </cell>
          <cell r="E40">
            <v>0</v>
          </cell>
          <cell r="F40">
            <v>1392.1433252695799</v>
          </cell>
          <cell r="G40">
            <v>0</v>
          </cell>
          <cell r="H40">
            <v>0</v>
          </cell>
          <cell r="I40">
            <v>0</v>
          </cell>
          <cell r="J40">
            <v>2137.0128185200001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  <cell r="R40">
            <v>1424.3011369300002</v>
          </cell>
        </row>
        <row r="41">
          <cell r="B41" t="str">
            <v xml:space="preserve">  Soporte y operación</v>
          </cell>
          <cell r="C41">
            <v>5342.194787440425</v>
          </cell>
          <cell r="D41">
            <v>0</v>
          </cell>
          <cell r="E41">
            <v>0</v>
          </cell>
          <cell r="F41">
            <v>151.57012843042401</v>
          </cell>
          <cell r="G41">
            <v>2098.0882606</v>
          </cell>
          <cell r="H41">
            <v>1547.9442775800001</v>
          </cell>
          <cell r="I41">
            <v>1544.5921208300001</v>
          </cell>
          <cell r="J41">
            <v>0</v>
          </cell>
          <cell r="K41">
            <v>0</v>
          </cell>
          <cell r="L41">
            <v>15.725521309826402</v>
          </cell>
          <cell r="M41">
            <v>26.465823979956667</v>
          </cell>
          <cell r="N41">
            <v>0</v>
          </cell>
          <cell r="O41">
            <v>124.83277637174376</v>
          </cell>
          <cell r="R41">
            <v>124.83277637174376</v>
          </cell>
        </row>
        <row r="42">
          <cell r="B42" t="str">
            <v>Seguros a deudores</v>
          </cell>
          <cell r="C42">
            <v>4460.241978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4460.241978</v>
          </cell>
          <cell r="I42">
            <v>0</v>
          </cell>
          <cell r="J42">
            <v>2137.0128185200001</v>
          </cell>
          <cell r="K42">
            <v>4176.9127441800001</v>
          </cell>
          <cell r="L42">
            <v>1874.5095760301735</v>
          </cell>
          <cell r="M42">
            <v>2192.3930910400431</v>
          </cell>
          <cell r="N42">
            <v>2646.78121999</v>
          </cell>
          <cell r="O42">
            <v>1299.4683605582563</v>
          </cell>
          <cell r="R42">
            <v>1299.4683605582563</v>
          </cell>
        </row>
        <row r="43">
          <cell r="B43" t="str">
            <v>Otros Gastos</v>
          </cell>
          <cell r="C43">
            <v>9172.6125158799987</v>
          </cell>
          <cell r="D43">
            <v>1414.4900310800001</v>
          </cell>
          <cell r="E43">
            <v>1412.4853297500001</v>
          </cell>
          <cell r="F43">
            <v>1179.21587176</v>
          </cell>
          <cell r="G43">
            <v>1261.6599194399998</v>
          </cell>
          <cell r="H43">
            <v>1888.83427439</v>
          </cell>
          <cell r="I43">
            <v>2015.9270894600002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R43">
            <v>9549.2084790000008</v>
          </cell>
        </row>
        <row r="44">
          <cell r="B44" t="str">
            <v xml:space="preserve">  Reintegro de Créditos Hipotecario </v>
          </cell>
          <cell r="C44">
            <v>8087.0439278699996</v>
          </cell>
          <cell r="D44">
            <v>1399.8032148100001</v>
          </cell>
          <cell r="E44">
            <v>1255.1808628000001</v>
          </cell>
          <cell r="F44">
            <v>969.25818531000004</v>
          </cell>
          <cell r="G44">
            <v>1199.0197399399999</v>
          </cell>
          <cell r="H44">
            <v>1386.21988089</v>
          </cell>
          <cell r="I44">
            <v>1877.5620441200001</v>
          </cell>
          <cell r="J44">
            <v>1770.91250599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Q44">
            <v>0</v>
          </cell>
          <cell r="R44">
            <v>1403.8089787200001</v>
          </cell>
        </row>
        <row r="45">
          <cell r="B45" t="str">
            <v xml:space="preserve">  Reintegro de Crédito Educativo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1388.4953210799999</v>
          </cell>
          <cell r="K45">
            <v>1502.5144467299999</v>
          </cell>
          <cell r="L45">
            <v>1818.20104384</v>
          </cell>
          <cell r="M45">
            <v>1280.3451036399999</v>
          </cell>
          <cell r="N45">
            <v>1272.5049553599999</v>
          </cell>
          <cell r="O45">
            <v>700.66269999999997</v>
          </cell>
          <cell r="R45">
            <v>700.66269999999997</v>
          </cell>
        </row>
        <row r="46">
          <cell r="B46" t="str">
            <v xml:space="preserve">  Otros gastos - código 60 </v>
          </cell>
          <cell r="C46">
            <v>1085.56858801</v>
          </cell>
          <cell r="D46">
            <v>14.68681627</v>
          </cell>
          <cell r="E46">
            <v>157.30446695000001</v>
          </cell>
          <cell r="F46">
            <v>209.95768645000001</v>
          </cell>
          <cell r="G46">
            <v>62.640179500000002</v>
          </cell>
          <cell r="H46">
            <v>502.61439350000001</v>
          </cell>
          <cell r="I46">
            <v>138.36504533999999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R46">
            <v>0</v>
          </cell>
        </row>
        <row r="47">
          <cell r="B47" t="str">
            <v>D. INGRESOS - EGRESOS VIGENCIA (B-C)</v>
          </cell>
          <cell r="C47">
            <v>521581.80308262026</v>
          </cell>
          <cell r="D47">
            <v>4095.9102468099736</v>
          </cell>
          <cell r="E47">
            <v>571537.78379894001</v>
          </cell>
          <cell r="F47">
            <v>-90292.308070090046</v>
          </cell>
          <cell r="G47">
            <v>-46241.750815959997</v>
          </cell>
          <cell r="H47">
            <v>97486.396306249953</v>
          </cell>
          <cell r="I47">
            <v>-15004.228383330017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R47">
            <v>703.14627872000005</v>
          </cell>
        </row>
        <row r="48">
          <cell r="B48" t="str">
            <v>D. INGRESOS - EGRESOS VIGENCIA (B-C)</v>
          </cell>
          <cell r="C48">
            <v>492208.7693395298</v>
          </cell>
          <cell r="D48">
            <v>4095.9102468099736</v>
          </cell>
          <cell r="E48">
            <v>571537.78379894001</v>
          </cell>
          <cell r="F48">
            <v>-90292.308070090046</v>
          </cell>
          <cell r="G48">
            <v>-46241.750815959997</v>
          </cell>
          <cell r="H48">
            <v>97486.396306249953</v>
          </cell>
          <cell r="I48">
            <v>-15004.228383330017</v>
          </cell>
          <cell r="J48">
            <v>-29373.033743089996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144668.19724473002</v>
          </cell>
          <cell r="R48">
            <v>-83511.810219630017</v>
          </cell>
        </row>
        <row r="49">
          <cell r="B49" t="str">
            <v>E.   CUENTAS POR PAGAR</v>
          </cell>
          <cell r="C49">
            <v>113508.57504937999</v>
          </cell>
          <cell r="D49">
            <v>14336.424042440001</v>
          </cell>
          <cell r="E49">
            <v>25329.639412999997</v>
          </cell>
          <cell r="F49">
            <v>29672.199895029997</v>
          </cell>
          <cell r="G49">
            <v>21799.652095400001</v>
          </cell>
          <cell r="H49">
            <v>15899.95994628</v>
          </cell>
          <cell r="I49">
            <v>6470.6996572300004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>Gastos Operacionales y No Operac.</v>
          </cell>
          <cell r="C50">
            <v>41630.811966089997</v>
          </cell>
          <cell r="D50">
            <v>7136.4616884400002</v>
          </cell>
          <cell r="E50">
            <v>9084.3442149999992</v>
          </cell>
          <cell r="F50">
            <v>10388.614152730001</v>
          </cell>
          <cell r="G50">
            <v>9446.4869899999994</v>
          </cell>
          <cell r="H50">
            <v>3377.8602298599999</v>
          </cell>
          <cell r="I50">
            <v>2197.04469006</v>
          </cell>
          <cell r="J50">
            <v>7479.4010254099994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B51" t="str">
            <v>Crédito Hipotecario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3508.11856893</v>
          </cell>
          <cell r="K51">
            <v>3734.8252735599999</v>
          </cell>
          <cell r="L51">
            <v>592.50489906999996</v>
          </cell>
          <cell r="M51">
            <v>2181.1749076199999</v>
          </cell>
          <cell r="N51">
            <v>478.86243467000003</v>
          </cell>
          <cell r="O51">
            <v>685.09416786999998</v>
          </cell>
        </row>
        <row r="52">
          <cell r="B52" t="str">
            <v>Crédito Educativo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B53" t="str">
            <v>Construcciones y Mejoras</v>
          </cell>
          <cell r="C53">
            <v>646.25106600000004</v>
          </cell>
          <cell r="D53">
            <v>0</v>
          </cell>
          <cell r="E53">
            <v>0</v>
          </cell>
          <cell r="F53">
            <v>311.64002499999998</v>
          </cell>
          <cell r="G53">
            <v>137.66778600000001</v>
          </cell>
          <cell r="H53">
            <v>196.94325499999999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  <row r="54">
          <cell r="B54" t="str">
            <v xml:space="preserve">  Construcción edificio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188.086648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B55" t="str">
            <v xml:space="preserve">  Adecuaciones y mejoras</v>
          </cell>
          <cell r="C55">
            <v>646.25106600000004</v>
          </cell>
          <cell r="D55">
            <v>0</v>
          </cell>
          <cell r="E55">
            <v>0</v>
          </cell>
          <cell r="F55">
            <v>311.64002499999998</v>
          </cell>
          <cell r="G55">
            <v>137.66778600000001</v>
          </cell>
          <cell r="H55">
            <v>196.94325499999999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Q55" t="str">
            <v>FLUJO</v>
          </cell>
          <cell r="R55" t="str">
            <v>DATOS EJECUCION</v>
          </cell>
        </row>
        <row r="56">
          <cell r="B56" t="str">
            <v>Proyectos de Tecnología</v>
          </cell>
          <cell r="C56">
            <v>46196.577929289997</v>
          </cell>
          <cell r="D56">
            <v>4051.3775429999996</v>
          </cell>
          <cell r="E56">
            <v>9457.622999999996</v>
          </cell>
          <cell r="F56">
            <v>9064.7124172999975</v>
          </cell>
          <cell r="G56">
            <v>12215.497319400001</v>
          </cell>
          <cell r="H56">
            <v>7133.7126824200004</v>
          </cell>
          <cell r="I56">
            <v>4273.6549671700004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 t="str">
            <v>CAPITAL DE FLUJO</v>
          </cell>
          <cell r="Q56" t="str">
            <v>FLUJO</v>
          </cell>
          <cell r="R56" t="str">
            <v>DATOS EJECUCION</v>
          </cell>
        </row>
        <row r="57">
          <cell r="B57" t="str">
            <v xml:space="preserve">  Inversiones tecnológicas</v>
          </cell>
          <cell r="C57">
            <v>13028.520710272343</v>
          </cell>
          <cell r="D57">
            <v>1230.3540327862399</v>
          </cell>
          <cell r="E57">
            <v>976.94388894297697</v>
          </cell>
          <cell r="F57">
            <v>2825.5789564583702</v>
          </cell>
          <cell r="G57">
            <v>5479.3058279932202</v>
          </cell>
          <cell r="H57">
            <v>1282.4394344330065</v>
          </cell>
          <cell r="I57">
            <v>1233.8985696585296</v>
          </cell>
          <cell r="J57">
            <v>3783.1958084799999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1233.8985696585296</v>
          </cell>
          <cell r="Q57">
            <v>1233898569.6585295</v>
          </cell>
          <cell r="R57">
            <v>1312966830</v>
          </cell>
          <cell r="S57">
            <v>0.28872208429020957</v>
          </cell>
          <cell r="T57" t="str">
            <v xml:space="preserve">INVERSION </v>
          </cell>
        </row>
        <row r="58">
          <cell r="B58" t="str">
            <v xml:space="preserve">  Soporte y operación</v>
          </cell>
          <cell r="C58">
            <v>33168.057219017654</v>
          </cell>
          <cell r="D58">
            <v>2821.0235102137599</v>
          </cell>
          <cell r="E58">
            <v>8480.6791110570193</v>
          </cell>
          <cell r="F58">
            <v>6239.1334608416282</v>
          </cell>
          <cell r="G58">
            <v>6736.1914914067802</v>
          </cell>
          <cell r="H58">
            <v>5851.2732479869937</v>
          </cell>
          <cell r="I58">
            <v>3039.7563975114708</v>
          </cell>
          <cell r="J58">
            <v>1041.9126575187047</v>
          </cell>
          <cell r="K58">
            <v>548.58354106756428</v>
          </cell>
          <cell r="L58">
            <v>269.48046949455386</v>
          </cell>
          <cell r="M58">
            <v>433.21542914774983</v>
          </cell>
          <cell r="N58">
            <v>971.8883720996281</v>
          </cell>
          <cell r="O58">
            <v>245.16744570790368</v>
          </cell>
          <cell r="P58">
            <v>3039.7563975114708</v>
          </cell>
          <cell r="Q58">
            <v>3039756397.5114708</v>
          </cell>
          <cell r="R58">
            <v>3234544086</v>
          </cell>
          <cell r="S58">
            <v>0.71127791570979049</v>
          </cell>
          <cell r="T58" t="str">
            <v>SOPORTE</v>
          </cell>
        </row>
        <row r="59">
          <cell r="B59" t="str">
            <v>Seguros a deudores</v>
          </cell>
          <cell r="C59">
            <v>25034.934088000002</v>
          </cell>
          <cell r="D59">
            <v>3148.5848110000002</v>
          </cell>
          <cell r="E59">
            <v>6787.6721980000002</v>
          </cell>
          <cell r="F59">
            <v>9907.2332999999999</v>
          </cell>
          <cell r="G59">
            <v>0</v>
          </cell>
          <cell r="H59">
            <v>5191.4437790000002</v>
          </cell>
          <cell r="I59">
            <v>0</v>
          </cell>
          <cell r="J59">
            <v>2741.2831509612952</v>
          </cell>
          <cell r="K59">
            <v>3203.6915087524358</v>
          </cell>
          <cell r="L59">
            <v>2277.9604731654458</v>
          </cell>
          <cell r="M59">
            <v>396.3930258322502</v>
          </cell>
          <cell r="N59">
            <v>3735.3054699103723</v>
          </cell>
          <cell r="O59">
            <v>474.30344636209639</v>
          </cell>
          <cell r="P59">
            <v>2741.2831509612952</v>
          </cell>
          <cell r="Q59">
            <v>2741283150.9612951</v>
          </cell>
          <cell r="R59">
            <v>2872052799</v>
          </cell>
          <cell r="S59">
            <v>0.72459457287849949</v>
          </cell>
          <cell r="T59" t="str">
            <v>SOPORTE</v>
          </cell>
        </row>
        <row r="60">
          <cell r="B60" t="str">
            <v>Otros Gastos</v>
          </cell>
          <cell r="C60">
            <v>729.52286957000001</v>
          </cell>
          <cell r="D60">
            <v>214.29063855999999</v>
          </cell>
          <cell r="E60">
            <v>0.69555350999999999</v>
          </cell>
          <cell r="F60">
            <v>0</v>
          </cell>
          <cell r="G60">
            <v>442.58453226</v>
          </cell>
          <cell r="H60">
            <v>71.591386220000004</v>
          </cell>
          <cell r="I60">
            <v>0.36075901999999999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</row>
        <row r="61">
          <cell r="B61" t="str">
            <v xml:space="preserve">  Reintegro de Créditos Hipotecario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</row>
        <row r="62">
          <cell r="B62" t="str">
            <v xml:space="preserve">  Reintegro de Crédito Educativo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B63" t="str">
            <v xml:space="preserve">  Otros gastos - código 60 (boletín)</v>
          </cell>
          <cell r="C63">
            <v>729.52286957000001</v>
          </cell>
          <cell r="D63">
            <v>214.29063855999999</v>
          </cell>
          <cell r="E63">
            <v>0.69555350999999999</v>
          </cell>
          <cell r="F63">
            <v>0</v>
          </cell>
          <cell r="G63">
            <v>442.58453226</v>
          </cell>
          <cell r="H63">
            <v>71.591386220000004</v>
          </cell>
          <cell r="I63">
            <v>0.36075901999999999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</row>
        <row r="64">
          <cell r="B64" t="str">
            <v>F.   SALDO DISPONIBLE FINAL  ( A+D-E )</v>
          </cell>
          <cell r="C64">
            <v>1519546.5972632403</v>
          </cell>
          <cell r="D64">
            <v>1101232.85543437</v>
          </cell>
          <cell r="E64">
            <v>1647440.9998203099</v>
          </cell>
          <cell r="F64">
            <v>1527476.4918551899</v>
          </cell>
          <cell r="G64">
            <v>1459435.08894383</v>
          </cell>
          <cell r="H64">
            <v>1541021.5253037999</v>
          </cell>
          <cell r="I64">
            <v>1519546.59726324</v>
          </cell>
          <cell r="J64">
            <v>1519546.59726324</v>
          </cell>
          <cell r="K64">
            <v>1519546.59726324</v>
          </cell>
          <cell r="L64">
            <v>1519546.59726324</v>
          </cell>
          <cell r="M64">
            <v>1519546.59726324</v>
          </cell>
          <cell r="N64">
            <v>1519546.59726324</v>
          </cell>
          <cell r="O64">
            <v>1519546.59726324</v>
          </cell>
        </row>
        <row r="65">
          <cell r="B65" t="str">
            <v>Fuente: División de Presupuesto</v>
          </cell>
          <cell r="C65">
            <v>1482694.16249474</v>
          </cell>
          <cell r="D65">
            <v>1101232.85543437</v>
          </cell>
          <cell r="E65">
            <v>1647440.9998203099</v>
          </cell>
          <cell r="F65">
            <v>1527476.4918551899</v>
          </cell>
          <cell r="G65">
            <v>1459435.08894383</v>
          </cell>
          <cell r="H65">
            <v>1541021.5253037999</v>
          </cell>
          <cell r="I65">
            <v>1519546.59726324</v>
          </cell>
          <cell r="J65">
            <v>1482694.16249474</v>
          </cell>
          <cell r="K65">
            <v>1482694.16249474</v>
          </cell>
          <cell r="L65">
            <v>1482694.16249474</v>
          </cell>
          <cell r="M65">
            <v>1482694.16249474</v>
          </cell>
          <cell r="N65">
            <v>1482694.16249474</v>
          </cell>
          <cell r="O65">
            <v>1482694.16249474</v>
          </cell>
        </row>
        <row r="66">
          <cell r="B66" t="str">
            <v>Fuente: División de Presupuesto</v>
          </cell>
        </row>
        <row r="90">
          <cell r="B90" t="str">
            <v>FLUJO DE CAJA CONSOLIDADO PARA AÑO 2014</v>
          </cell>
        </row>
        <row r="92">
          <cell r="B92" t="str">
            <v xml:space="preserve"> FLUJO DE CAJA EJECUTADO  2014</v>
          </cell>
        </row>
        <row r="93">
          <cell r="B93" t="str">
            <v>(Millones de Pesos)</v>
          </cell>
        </row>
        <row r="94">
          <cell r="C94" t="str">
            <v>TOTAL</v>
          </cell>
          <cell r="D94" t="str">
            <v xml:space="preserve">FLUJO  DE CAJA MENSUALIZADO </v>
          </cell>
        </row>
        <row r="95">
          <cell r="B95" t="str">
            <v>DETALLE</v>
          </cell>
          <cell r="C95" t="str">
            <v>AÑO</v>
          </cell>
          <cell r="D95" t="str">
            <v>ENERO</v>
          </cell>
          <cell r="E95" t="str">
            <v>FEBRERO</v>
          </cell>
          <cell r="F95" t="str">
            <v>MARZO</v>
          </cell>
          <cell r="G95" t="str">
            <v>ABRIL</v>
          </cell>
          <cell r="H95" t="str">
            <v>MAYO</v>
          </cell>
          <cell r="I95" t="str">
            <v>JUNIO</v>
          </cell>
          <cell r="J95" t="str">
            <v>JULIO</v>
          </cell>
          <cell r="K95" t="str">
            <v>AGOSTO</v>
          </cell>
          <cell r="L95" t="str">
            <v>SEPTIEMBRE</v>
          </cell>
          <cell r="M95" t="str">
            <v>OCTUBRE</v>
          </cell>
          <cell r="N95" t="str">
            <v>NOVIEM</v>
          </cell>
          <cell r="O95" t="str">
            <v>DICIEMBRE</v>
          </cell>
        </row>
        <row r="97">
          <cell r="B97" t="str">
            <v>A.   SALDO DISPONIBLE INICIAL</v>
          </cell>
          <cell r="C97">
            <v>1111473.3692300001</v>
          </cell>
          <cell r="D97">
            <v>1111473.3692300001</v>
          </cell>
          <cell r="E97">
            <v>1101232.85543437</v>
          </cell>
          <cell r="F97">
            <v>1647440.9998203099</v>
          </cell>
          <cell r="G97">
            <v>1527476.4918551899</v>
          </cell>
          <cell r="H97">
            <v>1459435.08894383</v>
          </cell>
          <cell r="I97">
            <v>1541021.5253037999</v>
          </cell>
          <cell r="J97">
            <v>1519546.59726324</v>
          </cell>
          <cell r="K97">
            <v>1519546.59726324</v>
          </cell>
          <cell r="L97">
            <v>1519546.59726324</v>
          </cell>
          <cell r="M97">
            <v>1519546.59726324</v>
          </cell>
          <cell r="N97">
            <v>1519546.59726324</v>
          </cell>
          <cell r="O97">
            <v>1519546.59726324</v>
          </cell>
        </row>
        <row r="98">
          <cell r="A98">
            <v>14.2</v>
          </cell>
        </row>
        <row r="99">
          <cell r="B99" t="str">
            <v xml:space="preserve">B.   INGRESOS VIGENCIA </v>
          </cell>
          <cell r="C99">
            <v>1924624.6860344301</v>
          </cell>
          <cell r="D99">
            <v>178909.54827612999</v>
          </cell>
          <cell r="E99">
            <v>867946.37530409999</v>
          </cell>
          <cell r="F99">
            <v>202053.48561947999</v>
          </cell>
          <cell r="G99">
            <v>180823.58228417</v>
          </cell>
          <cell r="H99">
            <v>336388.31107883999</v>
          </cell>
          <cell r="I99">
            <v>158503.38347171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</row>
        <row r="100">
          <cell r="B100" t="str">
            <v>Cartera Hipotecaria</v>
          </cell>
          <cell r="C100">
            <v>535100.81172988995</v>
          </cell>
          <cell r="D100">
            <v>85761.45756717</v>
          </cell>
          <cell r="E100">
            <v>144929.77071295999</v>
          </cell>
          <cell r="F100">
            <v>94248.609425000002</v>
          </cell>
          <cell r="G100">
            <v>76111.002074670003</v>
          </cell>
          <cell r="H100">
            <v>68840.870628090008</v>
          </cell>
          <cell r="I100">
            <v>65209.101322000002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</row>
        <row r="101">
          <cell r="B101" t="str">
            <v xml:space="preserve">  Recaudo Tesorería</v>
          </cell>
          <cell r="C101">
            <v>392754.05754388997</v>
          </cell>
          <cell r="D101">
            <v>66564.352008169997</v>
          </cell>
          <cell r="E101">
            <v>65154.305268960001</v>
          </cell>
          <cell r="F101">
            <v>65743.105842999998</v>
          </cell>
          <cell r="G101">
            <v>66065.631182669997</v>
          </cell>
          <cell r="H101">
            <v>66113.125663090002</v>
          </cell>
          <cell r="I101">
            <v>63113.537578000003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</row>
        <row r="102">
          <cell r="B102" t="str">
            <v xml:space="preserve">  Abono de Cesantías</v>
          </cell>
          <cell r="C102">
            <v>142346.75418600001</v>
          </cell>
          <cell r="D102">
            <v>19197.105559</v>
          </cell>
          <cell r="E102">
            <v>79775.465444000001</v>
          </cell>
          <cell r="F102">
            <v>28505.503582000001</v>
          </cell>
          <cell r="G102">
            <v>10045.370892000001</v>
          </cell>
          <cell r="H102">
            <v>2727.7449649999999</v>
          </cell>
          <cell r="I102">
            <v>2095.563744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</row>
        <row r="103">
          <cell r="B103" t="str">
            <v>Cartera Educativa</v>
          </cell>
          <cell r="C103">
            <v>3824.74717164</v>
          </cell>
          <cell r="D103">
            <v>486.37384300000002</v>
          </cell>
          <cell r="E103">
            <v>798.17114300000003</v>
          </cell>
          <cell r="F103">
            <v>1071.3825336</v>
          </cell>
          <cell r="G103">
            <v>419.70623899999998</v>
          </cell>
          <cell r="H103">
            <v>526.17506500000002</v>
          </cell>
          <cell r="I103">
            <v>522.93834804000005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</row>
        <row r="104">
          <cell r="B104" t="str">
            <v>Aportes de Afiliados</v>
          </cell>
          <cell r="C104">
            <v>1003662.15640062</v>
          </cell>
          <cell r="D104">
            <v>60452.913952529998</v>
          </cell>
          <cell r="E104">
            <v>682129.35635947995</v>
          </cell>
          <cell r="F104">
            <v>68857.072159949996</v>
          </cell>
          <cell r="G104">
            <v>65111.871332000002</v>
          </cell>
          <cell r="H104">
            <v>71803.109883939993</v>
          </cell>
          <cell r="I104">
            <v>55307.832712720003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</row>
        <row r="105">
          <cell r="B105" t="str">
            <v>Ahorro Voluntario</v>
          </cell>
          <cell r="C105">
            <v>193624.48149010001</v>
          </cell>
          <cell r="D105">
            <v>30498.62387453</v>
          </cell>
          <cell r="E105">
            <v>31294.11642079</v>
          </cell>
          <cell r="F105">
            <v>33750.760539889998</v>
          </cell>
          <cell r="G105">
            <v>32936.856493020001</v>
          </cell>
          <cell r="H105">
            <v>33624.237224819997</v>
          </cell>
          <cell r="I105">
            <v>31519.88693705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</row>
        <row r="106">
          <cell r="B106" t="str">
            <v>Rendimientos Financieros</v>
          </cell>
          <cell r="C106">
            <v>30129.187569180001</v>
          </cell>
          <cell r="D106">
            <v>1186.6680538999999</v>
          </cell>
          <cell r="E106">
            <v>8274.3379738700005</v>
          </cell>
          <cell r="F106">
            <v>2679.6354140399999</v>
          </cell>
          <cell r="G106">
            <v>5534.3496024799997</v>
          </cell>
          <cell r="H106">
            <v>6878.5710949900003</v>
          </cell>
          <cell r="I106">
            <v>5575.6254299000002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</row>
        <row r="107">
          <cell r="B107" t="str">
            <v>Recaudo Intereses Credito Constuctor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B108" t="str">
            <v xml:space="preserve">  Comisión Recaudo Seguros a Terceros</v>
          </cell>
          <cell r="C108">
            <v>3328.1901020000005</v>
          </cell>
          <cell r="D108">
            <v>520.50944500000003</v>
          </cell>
          <cell r="E108">
            <v>517.62269400000002</v>
          </cell>
          <cell r="F108">
            <v>684.11870999999996</v>
          </cell>
          <cell r="G108">
            <v>704.41521499999999</v>
          </cell>
          <cell r="H108">
            <v>548.66295100000002</v>
          </cell>
          <cell r="I108">
            <v>352.861087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</row>
        <row r="109">
          <cell r="B109" t="str">
            <v xml:space="preserve">  Arrendamiento activos fijos</v>
          </cell>
          <cell r="C109">
            <v>791.42734000000007</v>
          </cell>
          <cell r="D109">
            <v>3.0015399999999999</v>
          </cell>
          <cell r="E109">
            <v>3</v>
          </cell>
          <cell r="F109">
            <v>761.906837</v>
          </cell>
          <cell r="G109">
            <v>5.3813279999999999</v>
          </cell>
          <cell r="H109">
            <v>3</v>
          </cell>
          <cell r="I109">
            <v>15.137635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</row>
        <row r="110">
          <cell r="B110" t="str">
            <v xml:space="preserve">  Venta de Activos</v>
          </cell>
          <cell r="C110">
            <v>154163.68423099999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154163.68423099999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B111" t="str">
            <v>Otros Ingresos</v>
          </cell>
          <cell r="C111">
            <v>24672.198180670002</v>
          </cell>
          <cell r="D111">
            <v>3098.1352295499996</v>
          </cell>
          <cell r="E111">
            <v>3476.0005645500005</v>
          </cell>
          <cell r="F111">
            <v>5524.3914223599995</v>
          </cell>
          <cell r="G111">
            <v>3286.9990733299996</v>
          </cell>
          <cell r="H111">
            <v>4934.6894967200005</v>
          </cell>
          <cell r="I111">
            <v>4351.9823941599998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</row>
        <row r="112">
          <cell r="B112" t="str">
            <v xml:space="preserve">  Reintegro de Crédito Educativo</v>
          </cell>
          <cell r="C112">
            <v>53.120218000000001</v>
          </cell>
          <cell r="D112">
            <v>14.797276</v>
          </cell>
          <cell r="E112">
            <v>10.884779999999999</v>
          </cell>
          <cell r="F112">
            <v>9.1787530000000004</v>
          </cell>
          <cell r="G112">
            <v>0</v>
          </cell>
          <cell r="H112">
            <v>2.6682000000000001</v>
          </cell>
          <cell r="I112">
            <v>15.591208999999999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</row>
        <row r="113">
          <cell r="B113" t="str">
            <v xml:space="preserve">  Reintegros Cartera Hipotecaria</v>
          </cell>
          <cell r="C113">
            <v>7932.8182132500006</v>
          </cell>
          <cell r="D113">
            <v>1015.95470977</v>
          </cell>
          <cell r="E113">
            <v>1385.4846637400001</v>
          </cell>
          <cell r="F113">
            <v>1784.697846</v>
          </cell>
          <cell r="G113">
            <v>808.86825994000003</v>
          </cell>
          <cell r="H113">
            <v>1552.15741024</v>
          </cell>
          <cell r="I113">
            <v>1385.6553235599999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B114" t="str">
            <v xml:space="preserve">  Reintegros Aportes de Cesantías</v>
          </cell>
          <cell r="C114">
            <v>15775.291719190001</v>
          </cell>
          <cell r="D114">
            <v>1926.9461723500001</v>
          </cell>
          <cell r="E114">
            <v>1963.2552641699999</v>
          </cell>
          <cell r="F114">
            <v>3336.5238425100001</v>
          </cell>
          <cell r="G114">
            <v>2388.5358036299999</v>
          </cell>
          <cell r="H114">
            <v>3276.4170945999999</v>
          </cell>
          <cell r="I114">
            <v>2883.6135419299999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</row>
        <row r="115">
          <cell r="B115" t="str">
            <v xml:space="preserve">  Otros Ingresos - código 19 </v>
          </cell>
          <cell r="C115">
            <v>910.96803023000007</v>
          </cell>
          <cell r="D115">
            <v>140.43707143</v>
          </cell>
          <cell r="E115">
            <v>116.37585663999999</v>
          </cell>
          <cell r="F115">
            <v>393.99098085000003</v>
          </cell>
          <cell r="G115">
            <v>89.595009759999996</v>
          </cell>
          <cell r="H115">
            <v>103.44679188000001</v>
          </cell>
          <cell r="I115">
            <v>67.122319669999996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</row>
        <row r="116">
          <cell r="B116" t="str">
            <v xml:space="preserve">  Otros Ingresos - código 19 </v>
          </cell>
          <cell r="C116">
            <v>4024.3137455400006</v>
          </cell>
          <cell r="D116">
            <v>140.43707143</v>
          </cell>
          <cell r="E116">
            <v>116.37585663999999</v>
          </cell>
          <cell r="F116">
            <v>393.99098085000003</v>
          </cell>
          <cell r="G116">
            <v>89.595009759999996</v>
          </cell>
          <cell r="H116">
            <v>103.44679188000001</v>
          </cell>
          <cell r="I116">
            <v>67.122319669999996</v>
          </cell>
          <cell r="J116">
            <v>255.89045920999999</v>
          </cell>
          <cell r="K116">
            <v>144.96888196</v>
          </cell>
          <cell r="L116">
            <v>155.61697092</v>
          </cell>
          <cell r="M116">
            <v>1574.67860926</v>
          </cell>
          <cell r="N116">
            <v>100.54504984</v>
          </cell>
          <cell r="O116">
            <v>881.64574412000002</v>
          </cell>
        </row>
        <row r="117">
          <cell r="B117" t="str">
            <v xml:space="preserve">C.   EGRESOS </v>
          </cell>
          <cell r="C117">
            <v>1516551.4580011901</v>
          </cell>
          <cell r="D117">
            <v>189150.06207176001</v>
          </cell>
          <cell r="E117">
            <v>321738.23091816006</v>
          </cell>
          <cell r="F117">
            <v>322017.99358459999</v>
          </cell>
          <cell r="G117">
            <v>248864.98519553</v>
          </cell>
          <cell r="H117">
            <v>254801.87471886998</v>
          </cell>
          <cell r="I117">
            <v>179978.31151227001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</row>
        <row r="118">
          <cell r="A118">
            <v>14.1</v>
          </cell>
          <cell r="B118" t="str">
            <v>Gastos Operacionales y no Operacionales</v>
          </cell>
          <cell r="C118">
            <v>87653.70951103</v>
          </cell>
          <cell r="D118">
            <v>9004.4514636799995</v>
          </cell>
          <cell r="E118">
            <v>14408.833347339998</v>
          </cell>
          <cell r="F118">
            <v>15938.84812472</v>
          </cell>
          <cell r="G118">
            <v>15462.817787149999</v>
          </cell>
          <cell r="H118">
            <v>16930.016168869999</v>
          </cell>
          <cell r="I118">
            <v>15908.74261927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</row>
        <row r="119">
          <cell r="A119">
            <v>14.1</v>
          </cell>
          <cell r="B119" t="str">
            <v xml:space="preserve">Cesantías </v>
          </cell>
          <cell r="C119">
            <v>694907.00413000002</v>
          </cell>
          <cell r="D119">
            <v>72757.370752000003</v>
          </cell>
          <cell r="E119">
            <v>163813.64679900001</v>
          </cell>
          <cell r="F119">
            <v>160006.06558900001</v>
          </cell>
          <cell r="G119">
            <v>118671.72233399999</v>
          </cell>
          <cell r="H119">
            <v>106473.39958100001</v>
          </cell>
          <cell r="I119">
            <v>73184.799075000003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0">
          <cell r="B120" t="str">
            <v xml:space="preserve"> Parciales</v>
          </cell>
          <cell r="C120">
            <v>525345.57975200005</v>
          </cell>
          <cell r="D120">
            <v>47444.396724999999</v>
          </cell>
          <cell r="E120">
            <v>135478.133386</v>
          </cell>
          <cell r="F120">
            <v>126766.68004799999</v>
          </cell>
          <cell r="G120">
            <v>87407.962006999995</v>
          </cell>
          <cell r="H120">
            <v>76087.581130000006</v>
          </cell>
          <cell r="I120">
            <v>52160.826456000003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</row>
        <row r="121">
          <cell r="B121" t="str">
            <v xml:space="preserve"> Definitivas</v>
          </cell>
          <cell r="C121">
            <v>169561.424378</v>
          </cell>
          <cell r="D121">
            <v>25312.974027</v>
          </cell>
          <cell r="E121">
            <v>28335.513413000001</v>
          </cell>
          <cell r="F121">
            <v>33239.385541000003</v>
          </cell>
          <cell r="G121">
            <v>31263.760327</v>
          </cell>
          <cell r="H121">
            <v>30385.818450999999</v>
          </cell>
          <cell r="I121">
            <v>21023.972619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B122" t="str">
            <v>Ahorro Voluntario</v>
          </cell>
          <cell r="C122">
            <v>140413.848814</v>
          </cell>
          <cell r="D122">
            <v>25878.720827000001</v>
          </cell>
          <cell r="E122">
            <v>24022.383049</v>
          </cell>
          <cell r="F122">
            <v>22231.659485</v>
          </cell>
          <cell r="G122">
            <v>20806.937317</v>
          </cell>
          <cell r="H122">
            <v>28019.083556000001</v>
          </cell>
          <cell r="I122">
            <v>19455.064579999998</v>
          </cell>
          <cell r="J122">
            <v>0</v>
          </cell>
          <cell r="K122">
            <v>30372.049765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</row>
        <row r="123">
          <cell r="B123" t="str">
            <v xml:space="preserve">Crédito </v>
          </cell>
          <cell r="C123">
            <v>510504.55237215996</v>
          </cell>
          <cell r="D123">
            <v>74309.556675080006</v>
          </cell>
          <cell r="E123">
            <v>103248.07252481999</v>
          </cell>
          <cell r="F123">
            <v>103014.12118988</v>
          </cell>
          <cell r="G123">
            <v>79472.254391380004</v>
          </cell>
          <cell r="H123">
            <v>84849.089441000004</v>
          </cell>
          <cell r="I123">
            <v>65611.458150000006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</row>
        <row r="124">
          <cell r="B124" t="str">
            <v xml:space="preserve">  Hipotecario</v>
          </cell>
          <cell r="C124">
            <v>506336.96141716</v>
          </cell>
          <cell r="D124">
            <v>73224.522197080005</v>
          </cell>
          <cell r="E124">
            <v>102776.83240181999</v>
          </cell>
          <cell r="F124">
            <v>102800.38159088</v>
          </cell>
          <cell r="G124">
            <v>79150.448979380002</v>
          </cell>
          <cell r="H124">
            <v>84235.368675999998</v>
          </cell>
          <cell r="I124">
            <v>64149.407571999996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</row>
        <row r="125">
          <cell r="B125" t="str">
            <v xml:space="preserve">  Educativo</v>
          </cell>
          <cell r="C125">
            <v>2939.3151420000004</v>
          </cell>
          <cell r="D125">
            <v>951.33315700000003</v>
          </cell>
          <cell r="E125">
            <v>246.367029</v>
          </cell>
          <cell r="F125">
            <v>82.657405999999995</v>
          </cell>
          <cell r="G125">
            <v>43.026262000000003</v>
          </cell>
          <cell r="H125">
            <v>268.60747400000002</v>
          </cell>
          <cell r="I125">
            <v>1347.3238140000001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  <row r="126">
          <cell r="B126" t="str">
            <v xml:space="preserve">  Legalización de Créditos</v>
          </cell>
          <cell r="C126">
            <v>1228.2758130000002</v>
          </cell>
          <cell r="D126">
            <v>133.70132100000001</v>
          </cell>
          <cell r="E126">
            <v>224.87309400000001</v>
          </cell>
          <cell r="F126">
            <v>131.08219299999999</v>
          </cell>
          <cell r="G126">
            <v>278.77915000000002</v>
          </cell>
          <cell r="H126">
            <v>345.113291</v>
          </cell>
          <cell r="I126">
            <v>114.726764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</row>
        <row r="127">
          <cell r="B127" t="str">
            <v xml:space="preserve">  Credito Constructor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</row>
        <row r="128">
          <cell r="B128" t="str">
            <v>Construcciones y Mejoras</v>
          </cell>
          <cell r="C128">
            <v>646.25106600000004</v>
          </cell>
          <cell r="D128">
            <v>0</v>
          </cell>
          <cell r="E128">
            <v>0</v>
          </cell>
          <cell r="F128">
            <v>311.64002499999998</v>
          </cell>
          <cell r="G128">
            <v>137.66778600000001</v>
          </cell>
          <cell r="H128">
            <v>196.94325499999999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B129" t="str">
            <v xml:space="preserve">  Construcción edificio sede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 xml:space="preserve">  Adecuaciones y mejoras</v>
          </cell>
          <cell r="C130">
            <v>646.25106600000004</v>
          </cell>
          <cell r="D130">
            <v>0</v>
          </cell>
          <cell r="E130">
            <v>0</v>
          </cell>
          <cell r="F130">
            <v>311.64002499999998</v>
          </cell>
          <cell r="G130">
            <v>137.66778600000001</v>
          </cell>
          <cell r="H130">
            <v>196.94325499999999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</row>
        <row r="131">
          <cell r="B131" t="str">
            <v>Proyectos de Tecnología</v>
          </cell>
          <cell r="C131">
            <v>52930.916041999997</v>
          </cell>
          <cell r="D131">
            <v>4051.3775429999996</v>
          </cell>
          <cell r="E131">
            <v>9457.622999999996</v>
          </cell>
          <cell r="F131">
            <v>10608.425871000003</v>
          </cell>
          <cell r="G131">
            <v>14313.585579999999</v>
          </cell>
          <cell r="H131">
            <v>8681.6569600000003</v>
          </cell>
          <cell r="I131">
            <v>5818.2470880000001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</row>
        <row r="132">
          <cell r="B132" t="str">
            <v xml:space="preserve">  Inversiones tecnológicas</v>
          </cell>
          <cell r="C132">
            <v>14420.664035541922</v>
          </cell>
          <cell r="D132">
            <v>1230.3540327862399</v>
          </cell>
          <cell r="E132">
            <v>976.94388894297697</v>
          </cell>
          <cell r="F132">
            <v>4217.7222817279498</v>
          </cell>
          <cell r="G132">
            <v>5479.3058279932202</v>
          </cell>
          <cell r="H132">
            <v>1282.4394344330065</v>
          </cell>
          <cell r="I132">
            <v>1233.8985696585296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</row>
        <row r="133">
          <cell r="B133" t="str">
            <v xml:space="preserve">  Soporte y operación</v>
          </cell>
          <cell r="C133">
            <v>38510.252006458075</v>
          </cell>
          <cell r="D133">
            <v>2821.0235102137599</v>
          </cell>
          <cell r="E133">
            <v>8480.6791110570193</v>
          </cell>
          <cell r="F133">
            <v>6390.7035892720523</v>
          </cell>
          <cell r="G133">
            <v>8834.2797520067797</v>
          </cell>
          <cell r="H133">
            <v>7399.2175255669936</v>
          </cell>
          <cell r="I133">
            <v>4584.3485183414705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</row>
        <row r="134">
          <cell r="B134" t="str">
            <v>Seguros a deudores</v>
          </cell>
          <cell r="C134">
            <v>29495.176066</v>
          </cell>
          <cell r="D134">
            <v>3148.5848110000002</v>
          </cell>
          <cell r="E134">
            <v>6787.6721980000002</v>
          </cell>
          <cell r="F134">
            <v>9907.2332999999999</v>
          </cell>
          <cell r="G134">
            <v>0</v>
          </cell>
          <cell r="H134">
            <v>9651.6857569999993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</row>
        <row r="135">
          <cell r="B135" t="str">
            <v>Otros Gastos</v>
          </cell>
          <cell r="C135">
            <v>7570.7165787999993</v>
          </cell>
          <cell r="D135">
            <v>1628.78066964</v>
          </cell>
          <cell r="E135">
            <v>1413.1808832600002</v>
          </cell>
          <cell r="F135">
            <v>1179.21587176</v>
          </cell>
          <cell r="G135">
            <v>1333.2513056599998</v>
          </cell>
          <cell r="H135">
            <v>0</v>
          </cell>
          <cell r="I135">
            <v>2016.2878484800001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6">
          <cell r="B136" t="str">
            <v xml:space="preserve">  Reintegro de Créditos Hipotecario </v>
          </cell>
          <cell r="C136">
            <v>6700.8240469799994</v>
          </cell>
          <cell r="D136">
            <v>1399.8032148100001</v>
          </cell>
          <cell r="E136">
            <v>1255.1808628000001</v>
          </cell>
          <cell r="F136">
            <v>969.25818531000004</v>
          </cell>
          <cell r="G136">
            <v>1199.0197399399999</v>
          </cell>
          <cell r="H136">
            <v>0</v>
          </cell>
          <cell r="I136">
            <v>1877.5620441200001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</row>
        <row r="137">
          <cell r="B137" t="str">
            <v xml:space="preserve">  Reintegro de Crédito Educativo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</row>
        <row r="138">
          <cell r="B138" t="str">
            <v xml:space="preserve">  Otros gastos - código 60 </v>
          </cell>
          <cell r="C138">
            <v>869.89253181999993</v>
          </cell>
          <cell r="D138">
            <v>228.97745483</v>
          </cell>
          <cell r="E138">
            <v>158.00002046</v>
          </cell>
          <cell r="F138">
            <v>209.95768645000001</v>
          </cell>
          <cell r="G138">
            <v>134.23156571999999</v>
          </cell>
          <cell r="I138">
            <v>138.72580435999998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</row>
        <row r="139">
          <cell r="B139" t="str">
            <v>F.   SALDO DISPONIBLE FINAL  ( A+B-C )</v>
          </cell>
          <cell r="C139">
            <v>1519546.59726324</v>
          </cell>
          <cell r="D139">
            <v>1101232.85543437</v>
          </cell>
          <cell r="E139">
            <v>1647440.9998203097</v>
          </cell>
          <cell r="F139">
            <v>1527476.4918551899</v>
          </cell>
          <cell r="G139">
            <v>1459435.0889438298</v>
          </cell>
          <cell r="H139">
            <v>1541021.5253037999</v>
          </cell>
          <cell r="I139">
            <v>1519546.5972632398</v>
          </cell>
          <cell r="J139">
            <v>1519546.59726324</v>
          </cell>
          <cell r="K139">
            <v>1519546.59726324</v>
          </cell>
          <cell r="L139">
            <v>1519546.59726324</v>
          </cell>
          <cell r="M139">
            <v>1519546.59726324</v>
          </cell>
          <cell r="N139">
            <v>1519546.59726324</v>
          </cell>
          <cell r="O139">
            <v>1519546.59726324</v>
          </cell>
        </row>
        <row r="140">
          <cell r="B140" t="str">
            <v>F.   SALDO DISPONIBLE FINAL  ( A+B-C )</v>
          </cell>
          <cell r="C140">
            <v>1479712.6095645502</v>
          </cell>
          <cell r="D140">
            <v>1101232.85543437</v>
          </cell>
          <cell r="E140">
            <v>1647440.9998203097</v>
          </cell>
          <cell r="F140">
            <v>1527476.4918551899</v>
          </cell>
          <cell r="G140">
            <v>1459435.0889438298</v>
          </cell>
          <cell r="H140">
            <v>1541021.5253037999</v>
          </cell>
          <cell r="I140">
            <v>1519546.5972632398</v>
          </cell>
          <cell r="J140">
            <v>1482913.2242730001</v>
          </cell>
          <cell r="K140">
            <v>1457606.5014763998</v>
          </cell>
          <cell r="L140">
            <v>1443784.9323052098</v>
          </cell>
          <cell r="M140">
            <v>1422997.5499174297</v>
          </cell>
          <cell r="N140">
            <v>1419960.7875993897</v>
          </cell>
          <cell r="O140">
            <v>1479712.6095645498</v>
          </cell>
        </row>
      </sheetData>
      <sheetData sheetId="2"/>
      <sheetData sheetId="3"/>
      <sheetData sheetId="4"/>
      <sheetData sheetId="5">
        <row r="1">
          <cell r="F1">
            <v>41640</v>
          </cell>
          <cell r="G1">
            <v>41671</v>
          </cell>
          <cell r="H1">
            <v>41699</v>
          </cell>
          <cell r="I1">
            <v>41730</v>
          </cell>
          <cell r="J1">
            <v>41760</v>
          </cell>
          <cell r="K1">
            <v>41791</v>
          </cell>
          <cell r="L1">
            <v>41821</v>
          </cell>
          <cell r="M1">
            <v>41852</v>
          </cell>
          <cell r="N1">
            <v>41883</v>
          </cell>
          <cell r="O1">
            <v>41913</v>
          </cell>
          <cell r="P1">
            <v>41944</v>
          </cell>
          <cell r="Q1">
            <v>41974</v>
          </cell>
        </row>
        <row r="2">
          <cell r="B2" t="str">
            <v>METAS PRESUPUESTALES - ACUMULADO A NOVIEMBRE 2014</v>
          </cell>
        </row>
        <row r="4">
          <cell r="B4" t="str">
            <v>AREA</v>
          </cell>
          <cell r="C4" t="str">
            <v>UNIDAD MEDIDA</v>
          </cell>
          <cell r="D4" t="str">
            <v>CONCEPTO</v>
          </cell>
          <cell r="E4" t="str">
            <v>META / ACUMULADO</v>
          </cell>
          <cell r="F4" t="str">
            <v>ENE</v>
          </cell>
          <cell r="G4" t="str">
            <v>FEB</v>
          </cell>
          <cell r="H4" t="str">
            <v>MAR</v>
          </cell>
          <cell r="I4" t="str">
            <v>ABR</v>
          </cell>
          <cell r="J4" t="str">
            <v>MAY</v>
          </cell>
          <cell r="K4" t="str">
            <v>JUN</v>
          </cell>
          <cell r="L4" t="str">
            <v>JUL</v>
          </cell>
          <cell r="M4" t="str">
            <v>AGO</v>
          </cell>
          <cell r="N4" t="str">
            <v>SEP</v>
          </cell>
          <cell r="O4" t="str">
            <v>OCT</v>
          </cell>
          <cell r="P4" t="str">
            <v>NOV</v>
          </cell>
          <cell r="Q4" t="str">
            <v>DIC</v>
          </cell>
        </row>
        <row r="5">
          <cell r="B5" t="str">
            <v>CARTERA</v>
          </cell>
        </row>
        <row r="7">
          <cell r="B7" t="str">
            <v>RECAUDO BANCOS TESORERIA (1)</v>
          </cell>
          <cell r="C7" t="str">
            <v>M$</v>
          </cell>
          <cell r="D7" t="str">
            <v>Previsto</v>
          </cell>
          <cell r="E7">
            <v>858687</v>
          </cell>
          <cell r="F7">
            <v>72296</v>
          </cell>
          <cell r="G7">
            <v>141638</v>
          </cell>
          <cell r="H7">
            <v>213934</v>
          </cell>
          <cell r="I7">
            <v>283276</v>
          </cell>
          <cell r="J7">
            <v>358526</v>
          </cell>
          <cell r="K7">
            <v>421961</v>
          </cell>
          <cell r="L7">
            <v>500165</v>
          </cell>
          <cell r="M7">
            <v>569507</v>
          </cell>
          <cell r="N7">
            <v>644755</v>
          </cell>
          <cell r="O7">
            <v>720005</v>
          </cell>
          <cell r="P7">
            <v>786392</v>
          </cell>
          <cell r="Q7">
            <v>858687</v>
          </cell>
        </row>
        <row r="8">
          <cell r="C8" t="str">
            <v>M $</v>
          </cell>
          <cell r="D8" t="str">
            <v>Real</v>
          </cell>
          <cell r="E8">
            <v>825754.70382227015</v>
          </cell>
          <cell r="F8">
            <v>66564.352008169997</v>
          </cell>
          <cell r="G8">
            <v>131718.65727713</v>
          </cell>
          <cell r="H8">
            <v>197461.76312013</v>
          </cell>
          <cell r="I8">
            <v>263527.39430280001</v>
          </cell>
          <cell r="J8">
            <v>329640.51996588998</v>
          </cell>
          <cell r="K8">
            <v>392754.05754388997</v>
          </cell>
          <cell r="L8">
            <v>468372.73858</v>
          </cell>
          <cell r="M8">
            <v>536594.67558260995</v>
          </cell>
          <cell r="N8">
            <v>610448.51906571002</v>
          </cell>
          <cell r="O8">
            <v>683012.29229144007</v>
          </cell>
          <cell r="P8">
            <v>746046.38250223012</v>
          </cell>
          <cell r="Q8">
            <v>825754.70382227015</v>
          </cell>
          <cell r="V8">
            <v>0.54518927518977234</v>
          </cell>
        </row>
        <row r="9">
          <cell r="D9" t="str">
            <v>Cumplimiento</v>
          </cell>
          <cell r="E9">
            <v>0.9616480787787286</v>
          </cell>
          <cell r="F9">
            <v>0.92071970798066283</v>
          </cell>
          <cell r="G9">
            <v>0.92996693879559156</v>
          </cell>
          <cell r="H9">
            <v>0.92300318378626112</v>
          </cell>
          <cell r="I9">
            <v>0.93028493166664317</v>
          </cell>
          <cell r="J9">
            <v>0.91943267703287901</v>
          </cell>
          <cell r="K9">
            <v>0.93078283903936609</v>
          </cell>
          <cell r="L9">
            <v>0.93643645313046697</v>
          </cell>
          <cell r="M9">
            <v>0.94220909590682811</v>
          </cell>
          <cell r="N9">
            <v>0.94679144646526203</v>
          </cell>
          <cell r="O9">
            <v>0.94862159608813834</v>
          </cell>
          <cell r="P9">
            <v>0.94869528492435085</v>
          </cell>
          <cell r="Q9">
            <v>0.9616480787787286</v>
          </cell>
        </row>
        <row r="10">
          <cell r="B10" t="str">
            <v>RECAUDO POR ABONOS DE CESANTIAS (2)</v>
          </cell>
          <cell r="C10" t="str">
            <v>M$</v>
          </cell>
          <cell r="D10" t="str">
            <v>Previsto</v>
          </cell>
          <cell r="E10">
            <v>144102</v>
          </cell>
          <cell r="F10">
            <v>20992</v>
          </cell>
          <cell r="G10">
            <v>102949</v>
          </cell>
          <cell r="H10">
            <v>111257</v>
          </cell>
          <cell r="I10">
            <v>123054</v>
          </cell>
          <cell r="J10">
            <v>127227</v>
          </cell>
          <cell r="K10">
            <v>130294</v>
          </cell>
          <cell r="L10">
            <v>133418</v>
          </cell>
          <cell r="M10">
            <v>138238</v>
          </cell>
          <cell r="N10">
            <v>139750</v>
          </cell>
          <cell r="O10">
            <v>141467</v>
          </cell>
          <cell r="P10">
            <v>142848</v>
          </cell>
          <cell r="Q10">
            <v>144102</v>
          </cell>
        </row>
        <row r="11">
          <cell r="C11" t="str">
            <v>M $</v>
          </cell>
          <cell r="D11" t="str">
            <v>Real</v>
          </cell>
          <cell r="E11">
            <v>152594.17227700003</v>
          </cell>
          <cell r="F11">
            <v>19197.105559</v>
          </cell>
          <cell r="G11">
            <v>98972.571003000005</v>
          </cell>
          <cell r="H11">
            <v>127478.07458500001</v>
          </cell>
          <cell r="I11">
            <v>137523.445477</v>
          </cell>
          <cell r="J11">
            <v>140251.19044199999</v>
          </cell>
          <cell r="K11">
            <v>142346.75418600001</v>
          </cell>
          <cell r="L11">
            <v>144788.26641800001</v>
          </cell>
          <cell r="M11">
            <v>147012.84638200002</v>
          </cell>
          <cell r="N11">
            <v>148906.26541500003</v>
          </cell>
          <cell r="O11">
            <v>150317.83412700004</v>
          </cell>
          <cell r="P11">
            <v>151364.81281600005</v>
          </cell>
          <cell r="Q11">
            <v>152594.17227700003</v>
          </cell>
        </row>
        <row r="12">
          <cell r="D12" t="str">
            <v>Cumplimiento</v>
          </cell>
          <cell r="E12">
            <v>1.0589316753202596</v>
          </cell>
          <cell r="F12">
            <v>0.91449626329077738</v>
          </cell>
          <cell r="G12">
            <v>0.96137476811819444</v>
          </cell>
          <cell r="H12">
            <v>1.1457982381782721</v>
          </cell>
          <cell r="I12">
            <v>1.1175861449201163</v>
          </cell>
          <cell r="J12">
            <v>1.1023697048739654</v>
          </cell>
          <cell r="K12">
            <v>1.0925042917248684</v>
          </cell>
          <cell r="L12">
            <v>1.0852228816051808</v>
          </cell>
          <cell r="M12">
            <v>1.0634763696089355</v>
          </cell>
          <cell r="N12">
            <v>1.0655188938461542</v>
          </cell>
          <cell r="O12">
            <v>1.0625646555521786</v>
          </cell>
          <cell r="P12">
            <v>1.0596215054883515</v>
          </cell>
          <cell r="Q12">
            <v>1.0589316753202596</v>
          </cell>
        </row>
        <row r="13">
          <cell r="B13" t="str">
            <v>RECAUDO DE CARTERA (1+2)</v>
          </cell>
          <cell r="C13" t="str">
            <v>M$</v>
          </cell>
          <cell r="D13" t="str">
            <v>Previsto</v>
          </cell>
          <cell r="E13">
            <v>1002789</v>
          </cell>
          <cell r="F13">
            <v>93288</v>
          </cell>
          <cell r="G13">
            <v>244587</v>
          </cell>
          <cell r="H13">
            <v>325191</v>
          </cell>
          <cell r="I13">
            <v>406330</v>
          </cell>
          <cell r="J13">
            <v>485753</v>
          </cell>
          <cell r="K13">
            <v>552255</v>
          </cell>
          <cell r="L13">
            <v>633583</v>
          </cell>
          <cell r="M13">
            <v>707745</v>
          </cell>
          <cell r="N13">
            <v>784505</v>
          </cell>
          <cell r="O13">
            <v>861472</v>
          </cell>
          <cell r="P13">
            <v>929240</v>
          </cell>
          <cell r="Q13">
            <v>1002789</v>
          </cell>
        </row>
        <row r="14">
          <cell r="B14" t="str">
            <v>RECAUDO DE CARTERA</v>
          </cell>
          <cell r="C14" t="str">
            <v>M $</v>
          </cell>
          <cell r="D14" t="str">
            <v>Real</v>
          </cell>
          <cell r="E14">
            <v>978348.87609926995</v>
          </cell>
          <cell r="F14">
            <v>85761.45756717</v>
          </cell>
          <cell r="G14">
            <v>230691.22828012999</v>
          </cell>
          <cell r="H14">
            <v>324939.83770512999</v>
          </cell>
          <cell r="I14">
            <v>401050.83977979998</v>
          </cell>
          <cell r="J14">
            <v>469891.71040788997</v>
          </cell>
          <cell r="K14">
            <v>535100.81172988995</v>
          </cell>
          <cell r="L14">
            <v>613161.00499799999</v>
          </cell>
          <cell r="M14">
            <v>683607.52196460997</v>
          </cell>
          <cell r="N14">
            <v>759354.78448070993</v>
          </cell>
          <cell r="O14">
            <v>833330.1264184399</v>
          </cell>
          <cell r="P14">
            <v>897411.19531822996</v>
          </cell>
          <cell r="Q14">
            <v>978348.87609926995</v>
          </cell>
        </row>
        <row r="15">
          <cell r="D15" t="str">
            <v>Cumplimiento</v>
          </cell>
          <cell r="E15">
            <v>0.97562785002554875</v>
          </cell>
          <cell r="F15">
            <v>0.91931928615866998</v>
          </cell>
          <cell r="G15">
            <v>0.94318679357500601</v>
          </cell>
          <cell r="H15">
            <v>0.99922764684486964</v>
          </cell>
          <cell r="I15">
            <v>0.98700770255654269</v>
          </cell>
          <cell r="J15">
            <v>0.96734700641661497</v>
          </cell>
          <cell r="K15">
            <v>0.96893792130427059</v>
          </cell>
          <cell r="L15">
            <v>0.9677674511437333</v>
          </cell>
          <cell r="M15">
            <v>0.96589523340272265</v>
          </cell>
          <cell r="N15">
            <v>0.96794129352994551</v>
          </cell>
          <cell r="O15">
            <v>0.9673328052663811</v>
          </cell>
          <cell r="P15">
            <v>0.96574748753629847</v>
          </cell>
          <cell r="Q15">
            <v>0.97562785002554875</v>
          </cell>
        </row>
        <row r="16">
          <cell r="B16" t="str">
            <v>SALDO DE CARTERA BRUTA</v>
          </cell>
          <cell r="C16" t="str">
            <v>M $</v>
          </cell>
          <cell r="D16" t="str">
            <v>Previsto</v>
          </cell>
          <cell r="E16">
            <v>5457391</v>
          </cell>
          <cell r="F16">
            <v>4384414</v>
          </cell>
          <cell r="G16">
            <v>4606875</v>
          </cell>
          <cell r="H16">
            <v>4672959</v>
          </cell>
          <cell r="I16">
            <v>4577243</v>
          </cell>
          <cell r="J16">
            <v>4722065</v>
          </cell>
          <cell r="K16">
            <v>4769066</v>
          </cell>
          <cell r="L16">
            <v>4842126</v>
          </cell>
          <cell r="M16">
            <v>4934111</v>
          </cell>
          <cell r="N16">
            <v>5008950</v>
          </cell>
          <cell r="O16">
            <v>5068937</v>
          </cell>
          <cell r="P16">
            <v>5232461</v>
          </cell>
          <cell r="Q16">
            <v>5457391</v>
          </cell>
        </row>
        <row r="17">
          <cell r="D17" t="str">
            <v>Real</v>
          </cell>
          <cell r="E17">
            <v>4840780.63</v>
          </cell>
          <cell r="F17">
            <v>4555657.01</v>
          </cell>
          <cell r="G17">
            <v>4574587.34</v>
          </cell>
          <cell r="H17">
            <v>4636122.54</v>
          </cell>
          <cell r="I17">
            <v>4686891.3899999997</v>
          </cell>
          <cell r="J17">
            <v>4592070.16</v>
          </cell>
          <cell r="K17">
            <v>4632485.01</v>
          </cell>
          <cell r="L17">
            <v>4673610.17</v>
          </cell>
          <cell r="M17">
            <v>4708474.41</v>
          </cell>
          <cell r="N17">
            <v>4756220.32</v>
          </cell>
          <cell r="O17">
            <v>4795873.8899999997</v>
          </cell>
          <cell r="P17">
            <v>4820720.63</v>
          </cell>
          <cell r="Q17">
            <v>4840780.63</v>
          </cell>
        </row>
        <row r="18">
          <cell r="D18" t="str">
            <v>Cumplimiento</v>
          </cell>
          <cell r="E18">
            <v>0.88701370856513673</v>
          </cell>
          <cell r="F18">
            <v>1.0390572172244683</v>
          </cell>
          <cell r="G18">
            <v>0.99299141826075155</v>
          </cell>
          <cell r="H18">
            <v>0.99211710181921131</v>
          </cell>
          <cell r="I18">
            <v>1.0239551166499135</v>
          </cell>
          <cell r="J18">
            <v>0.97247076437956703</v>
          </cell>
          <cell r="K18">
            <v>0.9713610610547222</v>
          </cell>
          <cell r="L18">
            <v>0.96519796676088143</v>
          </cell>
          <cell r="M18">
            <v>0.95427006202333109</v>
          </cell>
          <cell r="N18">
            <v>0.94954437956058657</v>
          </cell>
          <cell r="O18">
            <v>0.94613010380677443</v>
          </cell>
          <cell r="P18">
            <v>0.92131037957091322</v>
          </cell>
          <cell r="Q18">
            <v>0.88701370856513673</v>
          </cell>
        </row>
        <row r="19">
          <cell r="B19" t="str">
            <v>SALDO CARTERA VENCIDA</v>
          </cell>
          <cell r="C19" t="str">
            <v>M $</v>
          </cell>
          <cell r="D19" t="str">
            <v>Previsto</v>
          </cell>
          <cell r="E19">
            <v>494165</v>
          </cell>
          <cell r="F19">
            <v>405554</v>
          </cell>
          <cell r="G19">
            <v>426136</v>
          </cell>
          <cell r="H19">
            <v>432249</v>
          </cell>
          <cell r="I19">
            <v>391436</v>
          </cell>
          <cell r="J19">
            <v>425562</v>
          </cell>
          <cell r="K19">
            <v>418067</v>
          </cell>
          <cell r="L19">
            <v>420338</v>
          </cell>
          <cell r="M19">
            <v>430563</v>
          </cell>
          <cell r="N19">
            <v>449286</v>
          </cell>
          <cell r="O19">
            <v>469758</v>
          </cell>
          <cell r="P19">
            <v>480726</v>
          </cell>
          <cell r="Q19">
            <v>494165</v>
          </cell>
        </row>
        <row r="20">
          <cell r="C20" t="str">
            <v>M $</v>
          </cell>
          <cell r="D20" t="str">
            <v>Real</v>
          </cell>
          <cell r="E20">
            <v>582926.03</v>
          </cell>
          <cell r="F20">
            <v>431575.82</v>
          </cell>
          <cell r="G20">
            <v>378749.6</v>
          </cell>
          <cell r="H20">
            <v>373859.58</v>
          </cell>
          <cell r="I20">
            <v>392887.31</v>
          </cell>
          <cell r="J20">
            <v>411589.64</v>
          </cell>
          <cell r="K20">
            <v>450367.33</v>
          </cell>
          <cell r="L20">
            <v>450230.13</v>
          </cell>
          <cell r="M20">
            <v>471524.89</v>
          </cell>
          <cell r="N20">
            <v>476053.39</v>
          </cell>
          <cell r="O20">
            <v>493697.93</v>
          </cell>
          <cell r="P20">
            <v>529323.42000000004</v>
          </cell>
          <cell r="Q20">
            <v>582926.03</v>
          </cell>
        </row>
        <row r="21">
          <cell r="D21" t="str">
            <v>Cumplimiento</v>
          </cell>
          <cell r="E21">
            <v>1.1796182044458836</v>
          </cell>
          <cell r="F21">
            <v>0.93970510210697156</v>
          </cell>
          <cell r="G21">
            <v>1.1251127393929923</v>
          </cell>
          <cell r="H21">
            <v>1.1561800823721033</v>
          </cell>
          <cell r="I21">
            <v>0.9963060400194651</v>
          </cell>
          <cell r="J21">
            <v>1.0339473073228957</v>
          </cell>
          <cell r="K21">
            <v>0.92828003310097995</v>
          </cell>
          <cell r="L21">
            <v>0.93360699782575629</v>
          </cell>
          <cell r="M21">
            <v>0.91312889124474428</v>
          </cell>
          <cell r="N21">
            <v>0.94377229411180119</v>
          </cell>
          <cell r="O21">
            <v>0.95150895204280073</v>
          </cell>
          <cell r="P21">
            <v>0.90818955261794376</v>
          </cell>
          <cell r="Q21">
            <v>0.84773191548848825</v>
          </cell>
        </row>
        <row r="22">
          <cell r="B22" t="str">
            <v>INDICADOR CALIDAD DE CARTERA</v>
          </cell>
          <cell r="C22" t="str">
            <v>%</v>
          </cell>
          <cell r="D22" t="str">
            <v>Previsto</v>
          </cell>
          <cell r="E22">
            <v>9.0549678408602202E-2</v>
          </cell>
          <cell r="F22">
            <v>9.2499020393603346E-2</v>
          </cell>
          <cell r="G22">
            <v>9.2500013566680236E-2</v>
          </cell>
          <cell r="H22">
            <v>9.2500062594172136E-2</v>
          </cell>
          <cell r="I22">
            <v>8.5517854306620816E-2</v>
          </cell>
          <cell r="J22">
            <v>9.0122012297585902E-2</v>
          </cell>
          <cell r="K22">
            <v>8.7662238266360756E-2</v>
          </cell>
          <cell r="L22">
            <v>8.6808563015501869E-2</v>
          </cell>
          <cell r="M22">
            <v>8.7262528143367671E-2</v>
          </cell>
          <cell r="N22">
            <v>8.9696643009013866E-2</v>
          </cell>
          <cell r="O22">
            <v>9.2673868308089047E-2</v>
          </cell>
          <cell r="P22">
            <v>9.1873785585788403E-2</v>
          </cell>
          <cell r="Q22">
            <v>9.0549678408602202E-2</v>
          </cell>
        </row>
        <row r="23">
          <cell r="B23" t="str">
            <v>CALIDAD DE CARTERA</v>
          </cell>
          <cell r="D23" t="str">
            <v>Real</v>
          </cell>
          <cell r="E23">
            <v>0.1204198402190351</v>
          </cell>
          <cell r="F23">
            <v>9.4734045836343594E-2</v>
          </cell>
          <cell r="G23">
            <v>8.2794265766494249E-2</v>
          </cell>
          <cell r="H23">
            <v>8.0640573404688304E-2</v>
          </cell>
          <cell r="I23">
            <v>8.3826843275751697E-2</v>
          </cell>
          <cell r="J23">
            <v>8.9630520801973118E-2</v>
          </cell>
          <cell r="K23">
            <v>9.7219382043936722E-2</v>
          </cell>
          <cell r="L23">
            <v>9.6334549443177028E-2</v>
          </cell>
          <cell r="M23">
            <v>0.10014387866238823</v>
          </cell>
          <cell r="N23">
            <v>0.10009069344373853</v>
          </cell>
          <cell r="O23">
            <v>0.10294222519683478</v>
          </cell>
          <cell r="P23">
            <v>0.10980172066100417</v>
          </cell>
          <cell r="Q23">
            <v>0.1204198402190351</v>
          </cell>
        </row>
        <row r="24">
          <cell r="D24" t="str">
            <v>Cumplimiento</v>
          </cell>
          <cell r="E24">
            <v>0.75194983022647099</v>
          </cell>
          <cell r="F24">
            <v>0.97640736840690479</v>
          </cell>
          <cell r="G24">
            <v>1.1172272947930868</v>
          </cell>
          <cell r="H24">
            <v>1.1470660325041084</v>
          </cell>
          <cell r="I24">
            <v>1.0201726674271447</v>
          </cell>
          <cell r="J24">
            <v>1.0054835282804913</v>
          </cell>
          <cell r="K24">
            <v>0.9016950779088807</v>
          </cell>
          <cell r="L24">
            <v>0.90111557605515069</v>
          </cell>
          <cell r="M24">
            <v>0.87137156368341762</v>
          </cell>
          <cell r="N24">
            <v>0.89615367745886176</v>
          </cell>
          <cell r="O24">
            <v>0.90025126356933016</v>
          </cell>
          <cell r="P24">
            <v>0.83672446144477552</v>
          </cell>
          <cell r="Q24">
            <v>0.75194983022647099</v>
          </cell>
        </row>
        <row r="25">
          <cell r="B25" t="str">
            <v>TESORERÍA</v>
          </cell>
        </row>
        <row r="26">
          <cell r="B26" t="str">
            <v>TESORERÍA</v>
          </cell>
        </row>
        <row r="27">
          <cell r="B27" t="str">
            <v>RENDIMIENTOS FINANCIEROS</v>
          </cell>
          <cell r="C27" t="str">
            <v>M$</v>
          </cell>
          <cell r="D27" t="str">
            <v>Previsto</v>
          </cell>
          <cell r="E27">
            <v>55906</v>
          </cell>
          <cell r="F27">
            <v>469</v>
          </cell>
          <cell r="G27">
            <v>7864</v>
          </cell>
          <cell r="H27">
            <v>9819</v>
          </cell>
          <cell r="I27">
            <v>14564</v>
          </cell>
          <cell r="J27">
            <v>20977</v>
          </cell>
          <cell r="K27">
            <v>26469</v>
          </cell>
          <cell r="L27">
            <v>31086</v>
          </cell>
          <cell r="M27">
            <v>36920</v>
          </cell>
          <cell r="N27">
            <v>47388</v>
          </cell>
          <cell r="O27">
            <v>54766</v>
          </cell>
          <cell r="P27">
            <v>55343</v>
          </cell>
          <cell r="Q27">
            <v>55906</v>
          </cell>
        </row>
        <row r="28">
          <cell r="C28" t="str">
            <v>M $</v>
          </cell>
          <cell r="D28" t="str">
            <v>Real</v>
          </cell>
          <cell r="E28">
            <v>68835.586488629997</v>
          </cell>
          <cell r="F28">
            <v>1186.6680538999999</v>
          </cell>
          <cell r="G28">
            <v>9461.0060277699995</v>
          </cell>
          <cell r="H28">
            <v>12140.641441809999</v>
          </cell>
          <cell r="I28">
            <v>17674.99104429</v>
          </cell>
          <cell r="J28">
            <v>24553.562139280002</v>
          </cell>
          <cell r="K28">
            <v>30129.187569180001</v>
          </cell>
          <cell r="L28">
            <v>32812.235803349999</v>
          </cell>
          <cell r="M28">
            <v>40370.321745050001</v>
          </cell>
          <cell r="N28">
            <v>54824.97495014</v>
          </cell>
          <cell r="O28">
            <v>62610.129028019997</v>
          </cell>
          <cell r="P28">
            <v>66044.525841900002</v>
          </cell>
          <cell r="Q28">
            <v>68835.586488629997</v>
          </cell>
        </row>
        <row r="29">
          <cell r="D29" t="str">
            <v>Cumplimiento</v>
          </cell>
          <cell r="E29">
            <v>1.2312736824067183</v>
          </cell>
          <cell r="F29">
            <v>2.5302090701492537</v>
          </cell>
          <cell r="G29">
            <v>1.2030780808456256</v>
          </cell>
          <cell r="H29">
            <v>1.236443776536307</v>
          </cell>
          <cell r="I29">
            <v>1.2136082837331776</v>
          </cell>
          <cell r="J29">
            <v>1.1704992200638795</v>
          </cell>
          <cell r="K29">
            <v>1.138282049536439</v>
          </cell>
          <cell r="L29">
            <v>1.0555309722495656</v>
          </cell>
          <cell r="M29">
            <v>1.0934540017619176</v>
          </cell>
          <cell r="N29">
            <v>1.1569379368224022</v>
          </cell>
          <cell r="O29">
            <v>1.1432299059274003</v>
          </cell>
          <cell r="P29">
            <v>1.1933672883996169</v>
          </cell>
          <cell r="Q29">
            <v>1.2312736824067183</v>
          </cell>
        </row>
        <row r="30">
          <cell r="B30" t="str">
            <v>APORTE DE CESANTÍAS</v>
          </cell>
        </row>
        <row r="31">
          <cell r="B31" t="str">
            <v>APORTES DE CESANTÍAS</v>
          </cell>
        </row>
        <row r="32">
          <cell r="B32" t="str">
            <v>APORTES DE CESANTÍAS</v>
          </cell>
          <cell r="C32" t="str">
            <v>M$</v>
          </cell>
          <cell r="D32" t="str">
            <v>Previsto</v>
          </cell>
          <cell r="E32">
            <v>1488361</v>
          </cell>
          <cell r="F32">
            <v>81027</v>
          </cell>
          <cell r="G32">
            <v>793948</v>
          </cell>
          <cell r="H32">
            <v>864638</v>
          </cell>
          <cell r="I32">
            <v>934937</v>
          </cell>
          <cell r="J32">
            <v>1004825</v>
          </cell>
          <cell r="K32">
            <v>1071261</v>
          </cell>
          <cell r="L32">
            <v>1138266</v>
          </cell>
          <cell r="M32">
            <v>1207623</v>
          </cell>
          <cell r="N32">
            <v>1277337</v>
          </cell>
          <cell r="O32">
            <v>1347413</v>
          </cell>
          <cell r="P32">
            <v>1417553</v>
          </cell>
          <cell r="Q32">
            <v>1488361</v>
          </cell>
        </row>
        <row r="33">
          <cell r="C33" t="str">
            <v>M $</v>
          </cell>
          <cell r="D33" t="str">
            <v>Real</v>
          </cell>
          <cell r="E33">
            <v>1423688.5289802803</v>
          </cell>
          <cell r="F33">
            <v>60452.913952529998</v>
          </cell>
          <cell r="G33">
            <v>742582.27031200996</v>
          </cell>
          <cell r="H33">
            <v>811439.34247196</v>
          </cell>
          <cell r="I33">
            <v>876551.21380396001</v>
          </cell>
          <cell r="J33">
            <v>948354.32368789997</v>
          </cell>
          <cell r="K33">
            <v>1003662.15640062</v>
          </cell>
          <cell r="L33">
            <v>1088079.12841962</v>
          </cell>
          <cell r="M33">
            <v>1144739.5407386201</v>
          </cell>
          <cell r="N33">
            <v>1210528.7214876302</v>
          </cell>
          <cell r="O33">
            <v>1259414.8405559501</v>
          </cell>
          <cell r="P33">
            <v>1314957.3592430002</v>
          </cell>
          <cell r="Q33">
            <v>1423688.5289802803</v>
          </cell>
        </row>
        <row r="34">
          <cell r="D34" t="str">
            <v>Cumplimiento</v>
          </cell>
          <cell r="E34">
            <v>0.95654785967939249</v>
          </cell>
          <cell r="F34">
            <v>0.74608357649339108</v>
          </cell>
          <cell r="G34">
            <v>0.93530340817283997</v>
          </cell>
          <cell r="H34">
            <v>0.93847291290917123</v>
          </cell>
          <cell r="I34">
            <v>0.93755110109446949</v>
          </cell>
          <cell r="J34">
            <v>0.9438004863413032</v>
          </cell>
          <cell r="K34">
            <v>0.93689787680184378</v>
          </cell>
          <cell r="L34">
            <v>0.95590936426074391</v>
          </cell>
          <cell r="M34">
            <v>0.94792790526399384</v>
          </cell>
          <cell r="N34">
            <v>0.94769721810894869</v>
          </cell>
          <cell r="O34">
            <v>0.93469102684622318</v>
          </cell>
          <cell r="P34">
            <v>0.92762482901380061</v>
          </cell>
          <cell r="Q34">
            <v>0.95654785967939249</v>
          </cell>
        </row>
        <row r="35">
          <cell r="B35" t="str">
            <v>RECAUDO AHORRO VOLUNTARIO</v>
          </cell>
        </row>
        <row r="36">
          <cell r="B36" t="str">
            <v>RECAUDO AHORRO VOLUNTARIO</v>
          </cell>
        </row>
        <row r="37">
          <cell r="B37" t="str">
            <v xml:space="preserve">RECAUDO AHORRO VOLUNTARIO                                                                                                                                                                                </v>
          </cell>
          <cell r="C37" t="str">
            <v>No.</v>
          </cell>
          <cell r="D37" t="str">
            <v>Previsto</v>
          </cell>
          <cell r="E37">
            <v>339033</v>
          </cell>
          <cell r="F37">
            <v>23100</v>
          </cell>
          <cell r="G37">
            <v>49715.652115792429</v>
          </cell>
          <cell r="H37">
            <v>75516.77680420391</v>
          </cell>
          <cell r="I37">
            <v>101967.93574717194</v>
          </cell>
          <cell r="J37">
            <v>129085.50592582427</v>
          </cell>
          <cell r="K37">
            <v>156886.27692340765</v>
          </cell>
          <cell r="L37">
            <v>185387.46132039715</v>
          </cell>
          <cell r="M37">
            <v>214606.70535150007</v>
          </cell>
          <cell r="N37">
            <v>244562.09983115282</v>
          </cell>
          <cell r="O37">
            <v>275272.19135427492</v>
          </cell>
          <cell r="P37">
            <v>306755.99377921526</v>
          </cell>
          <cell r="Q37">
            <v>339033</v>
          </cell>
        </row>
        <row r="38">
          <cell r="D38" t="str">
            <v>Real</v>
          </cell>
          <cell r="E38">
            <v>280194.4353431295</v>
          </cell>
          <cell r="F38">
            <v>21033.637089168129</v>
          </cell>
          <cell r="G38">
            <v>42615.892423998957</v>
          </cell>
          <cell r="H38">
            <v>65892.393409747194</v>
          </cell>
          <cell r="I38">
            <v>88607.578500794829</v>
          </cell>
          <cell r="J38">
            <v>111796.82159899217</v>
          </cell>
          <cell r="K38">
            <v>133534.781503445</v>
          </cell>
          <cell r="L38">
            <v>159203.84519986264</v>
          </cell>
          <cell r="M38">
            <v>183261.34318397124</v>
          </cell>
          <cell r="N38">
            <v>208291.52931959534</v>
          </cell>
          <cell r="O38">
            <v>233335.82920945215</v>
          </cell>
          <cell r="P38">
            <v>255541.08183918189</v>
          </cell>
          <cell r="Q38">
            <v>280194.4353431295</v>
          </cell>
        </row>
        <row r="39">
          <cell r="D39" t="str">
            <v>Cumplimiento</v>
          </cell>
          <cell r="E39">
            <v>0.82645180658853123</v>
          </cell>
          <cell r="F39">
            <v>0.91054706013714848</v>
          </cell>
          <cell r="G39">
            <v>0.85719266690382612</v>
          </cell>
          <cell r="H39">
            <v>0.87255304315476367</v>
          </cell>
          <cell r="I39">
            <v>0.86897491698268825</v>
          </cell>
          <cell r="J39">
            <v>0.8660679663232943</v>
          </cell>
          <cell r="K39">
            <v>0.85115654550612529</v>
          </cell>
          <cell r="L39">
            <v>0.85876274514983242</v>
          </cell>
          <cell r="M39">
            <v>0.85394043435786926</v>
          </cell>
          <cell r="N39">
            <v>0.85169177670375373</v>
          </cell>
          <cell r="O39">
            <v>0.84765492678898779</v>
          </cell>
          <cell r="P39">
            <v>0.83304348414168294</v>
          </cell>
          <cell r="Q39">
            <v>0.82645180658853123</v>
          </cell>
        </row>
        <row r="40">
          <cell r="C40" t="str">
            <v>M$</v>
          </cell>
          <cell r="D40" t="str">
            <v>Previsto</v>
          </cell>
          <cell r="E40">
            <v>403525</v>
          </cell>
          <cell r="F40">
            <v>31209</v>
          </cell>
          <cell r="G40">
            <v>61246</v>
          </cell>
          <cell r="H40">
            <v>91129</v>
          </cell>
          <cell r="I40">
            <v>122878</v>
          </cell>
          <cell r="J40">
            <v>155513</v>
          </cell>
          <cell r="K40">
            <v>187054</v>
          </cell>
          <cell r="L40">
            <v>220522</v>
          </cell>
          <cell r="M40">
            <v>256938</v>
          </cell>
          <cell r="N40">
            <v>294324</v>
          </cell>
          <cell r="O40">
            <v>327702</v>
          </cell>
          <cell r="P40">
            <v>366096</v>
          </cell>
          <cell r="Q40">
            <v>403525</v>
          </cell>
        </row>
        <row r="41">
          <cell r="C41" t="str">
            <v>M $</v>
          </cell>
          <cell r="D41" t="str">
            <v>Real</v>
          </cell>
          <cell r="E41">
            <v>406279.93432801007</v>
          </cell>
          <cell r="F41">
            <v>30498.62387453</v>
          </cell>
          <cell r="G41">
            <v>61792.74029532</v>
          </cell>
          <cell r="H41">
            <v>95543.500835209998</v>
          </cell>
          <cell r="I41">
            <v>128480.35732822999</v>
          </cell>
          <cell r="J41">
            <v>162104.59455305</v>
          </cell>
          <cell r="K41">
            <v>193624.48149010001</v>
          </cell>
          <cell r="L41">
            <v>230844.44090889001</v>
          </cell>
          <cell r="M41">
            <v>265727.64153031004</v>
          </cell>
          <cell r="N41">
            <v>302021.23303917004</v>
          </cell>
          <cell r="O41">
            <v>338335.28939108003</v>
          </cell>
          <cell r="P41">
            <v>370532.74744943005</v>
          </cell>
          <cell r="Q41">
            <v>406279.93432801007</v>
          </cell>
        </row>
        <row r="42">
          <cell r="D42" t="str">
            <v>Cumplimiento</v>
          </cell>
          <cell r="E42">
            <v>1.0068271713723067</v>
          </cell>
          <cell r="F42">
            <v>0.97723810037264891</v>
          </cell>
          <cell r="G42">
            <v>1.0089269551533162</v>
          </cell>
          <cell r="H42">
            <v>1.0484423271978185</v>
          </cell>
          <cell r="I42">
            <v>1.0455928427239212</v>
          </cell>
          <cell r="J42">
            <v>1.0423861320471601</v>
          </cell>
          <cell r="K42">
            <v>1.0351261212810206</v>
          </cell>
          <cell r="L42">
            <v>1.0468091206722685</v>
          </cell>
          <cell r="M42">
            <v>1.0342091926079835</v>
          </cell>
          <cell r="N42">
            <v>1.0261522439188446</v>
          </cell>
          <cell r="O42">
            <v>1.0324480454531253</v>
          </cell>
          <cell r="P42">
            <v>1.012119082015182</v>
          </cell>
          <cell r="Q42">
            <v>1.0068271713723067</v>
          </cell>
        </row>
        <row r="43">
          <cell r="B43" t="str">
            <v>RECAUDO CREDITO CONSTRUCTOR</v>
          </cell>
        </row>
        <row r="44">
          <cell r="B44" t="str">
            <v xml:space="preserve"> RECAUDO CRÉDITO CONSTRUCTOR</v>
          </cell>
        </row>
        <row r="45">
          <cell r="B45" t="str">
            <v>RECAUDO INTERESES CRÉDITO CONSTRUCTOR</v>
          </cell>
          <cell r="C45" t="str">
            <v>No.</v>
          </cell>
          <cell r="D45" t="str">
            <v>Previsto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D46" t="str">
            <v>Real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D47" t="str">
            <v>Cumplimiento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 t="str">
            <v>M$</v>
          </cell>
          <cell r="D48" t="str">
            <v>Previsto</v>
          </cell>
          <cell r="E48">
            <v>6643.179104655097</v>
          </cell>
          <cell r="F48">
            <v>553.59825872125793</v>
          </cell>
          <cell r="G48">
            <v>1107.1965174425159</v>
          </cell>
          <cell r="H48">
            <v>1660.7947761637738</v>
          </cell>
          <cell r="I48">
            <v>2214.3930348850317</v>
          </cell>
          <cell r="J48">
            <v>2767.9912936062897</v>
          </cell>
          <cell r="K48">
            <v>3321.5895523275476</v>
          </cell>
          <cell r="L48">
            <v>3875.1878110488055</v>
          </cell>
          <cell r="M48">
            <v>4428.7860697700635</v>
          </cell>
          <cell r="N48">
            <v>4982.3843284913219</v>
          </cell>
          <cell r="O48">
            <v>5535.9825872125803</v>
          </cell>
          <cell r="P48">
            <v>6089.5808459338386</v>
          </cell>
          <cell r="Q48">
            <v>6643.179104655097</v>
          </cell>
        </row>
        <row r="49">
          <cell r="C49" t="str">
            <v>M $</v>
          </cell>
          <cell r="D49" t="str">
            <v>Real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D50" t="str">
            <v>Cumplimiento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B51" t="str">
            <v>DESEMBOLSO DE CESANTÍAS</v>
          </cell>
        </row>
        <row r="52">
          <cell r="B52" t="str">
            <v>DESEMBOLSO DE CESANTÍAS</v>
          </cell>
        </row>
        <row r="53">
          <cell r="C53" t="str">
            <v>No.</v>
          </cell>
          <cell r="D53" t="str">
            <v>Previsto</v>
          </cell>
          <cell r="E53">
            <v>146221</v>
          </cell>
          <cell r="F53">
            <v>10650</v>
          </cell>
          <cell r="G53">
            <v>22571</v>
          </cell>
          <cell r="H53">
            <v>34404</v>
          </cell>
          <cell r="I53">
            <v>50696</v>
          </cell>
          <cell r="J53">
            <v>63319</v>
          </cell>
          <cell r="K53">
            <v>74030</v>
          </cell>
          <cell r="L53">
            <v>88542</v>
          </cell>
          <cell r="M53">
            <v>100817</v>
          </cell>
          <cell r="N53">
            <v>111910</v>
          </cell>
          <cell r="O53">
            <v>123459</v>
          </cell>
          <cell r="P53">
            <v>134783</v>
          </cell>
          <cell r="Q53">
            <v>146221</v>
          </cell>
        </row>
        <row r="54">
          <cell r="C54" t="str">
            <v>M $</v>
          </cell>
          <cell r="D54" t="str">
            <v>Real</v>
          </cell>
          <cell r="E54">
            <v>137609</v>
          </cell>
          <cell r="F54">
            <v>11051</v>
          </cell>
          <cell r="G54">
            <v>23025</v>
          </cell>
          <cell r="H54">
            <v>36593</v>
          </cell>
          <cell r="I54">
            <v>49341</v>
          </cell>
          <cell r="J54">
            <v>61868</v>
          </cell>
          <cell r="K54">
            <v>69965</v>
          </cell>
          <cell r="L54">
            <v>84789</v>
          </cell>
          <cell r="M54">
            <v>97321</v>
          </cell>
          <cell r="N54">
            <v>108757</v>
          </cell>
          <cell r="O54">
            <v>117860</v>
          </cell>
          <cell r="P54">
            <v>126950</v>
          </cell>
          <cell r="Q54">
            <v>137609</v>
          </cell>
        </row>
        <row r="55">
          <cell r="B55" t="str">
            <v>RETIROS DEFINITIVOS</v>
          </cell>
          <cell r="D55" t="str">
            <v>Cumplimiento</v>
          </cell>
          <cell r="E55">
            <v>0.94110285116364956</v>
          </cell>
          <cell r="F55">
            <v>0.96371369106868154</v>
          </cell>
          <cell r="G55">
            <v>0.98028230184581977</v>
          </cell>
          <cell r="H55">
            <v>0.94017981581176724</v>
          </cell>
          <cell r="I55">
            <v>1.0274619484809793</v>
          </cell>
          <cell r="J55">
            <v>1.0234531583371047</v>
          </cell>
          <cell r="K55">
            <v>1.0581004788108339</v>
          </cell>
          <cell r="L55">
            <v>1.04426281711071</v>
          </cell>
          <cell r="M55">
            <v>1.0359223600250718</v>
          </cell>
          <cell r="N55">
            <v>1.028991237345642</v>
          </cell>
          <cell r="O55">
            <v>1.0475055150178179</v>
          </cell>
          <cell r="P55">
            <v>1.0617014572666403</v>
          </cell>
          <cell r="Q55">
            <v>1.0625831159299173</v>
          </cell>
        </row>
        <row r="56">
          <cell r="C56" t="str">
            <v>M $</v>
          </cell>
          <cell r="D56" t="str">
            <v>Previsto</v>
          </cell>
          <cell r="E56">
            <v>348344</v>
          </cell>
          <cell r="F56">
            <v>25033</v>
          </cell>
          <cell r="G56">
            <v>53349</v>
          </cell>
          <cell r="H56">
            <v>82741</v>
          </cell>
          <cell r="I56">
            <v>122402</v>
          </cell>
          <cell r="J56">
            <v>154537</v>
          </cell>
          <cell r="K56">
            <v>180250</v>
          </cell>
          <cell r="L56">
            <v>215893</v>
          </cell>
          <cell r="M56">
            <v>243306</v>
          </cell>
          <cell r="N56">
            <v>268995</v>
          </cell>
          <cell r="O56">
            <v>295671</v>
          </cell>
          <cell r="P56">
            <v>321893</v>
          </cell>
          <cell r="Q56">
            <v>348344</v>
          </cell>
        </row>
        <row r="57">
          <cell r="C57" t="str">
            <v>M $</v>
          </cell>
          <cell r="D57" t="str">
            <v>Real</v>
          </cell>
          <cell r="E57">
            <v>339467.84890199994</v>
          </cell>
          <cell r="F57">
            <v>25312.974027</v>
          </cell>
          <cell r="G57">
            <v>53648.487439999997</v>
          </cell>
          <cell r="H57">
            <v>86887.872980999993</v>
          </cell>
          <cell r="I57">
            <v>118151.63330799999</v>
          </cell>
          <cell r="J57">
            <v>148537.45175899999</v>
          </cell>
          <cell r="K57">
            <v>169561.424378</v>
          </cell>
          <cell r="L57">
            <v>203434.55360699998</v>
          </cell>
          <cell r="M57">
            <v>233806.60337199998</v>
          </cell>
          <cell r="N57">
            <v>263839.92622899998</v>
          </cell>
          <cell r="O57">
            <v>288722.03345399996</v>
          </cell>
          <cell r="P57">
            <v>313261.46544299996</v>
          </cell>
          <cell r="Q57">
            <v>339467.84890199994</v>
          </cell>
        </row>
        <row r="58">
          <cell r="D58" t="str">
            <v>Cumplimiento</v>
          </cell>
          <cell r="E58">
            <v>0.97451900679213632</v>
          </cell>
          <cell r="F58">
            <v>0.98893950482857662</v>
          </cell>
          <cell r="G58">
            <v>0.99441759769397153</v>
          </cell>
          <cell r="H58">
            <v>0.95227328234969222</v>
          </cell>
          <cell r="I58">
            <v>1.0359738293326852</v>
          </cell>
          <cell r="J58">
            <v>1.0403908116771399</v>
          </cell>
          <cell r="K58">
            <v>1.063036599634668</v>
          </cell>
          <cell r="L58">
            <v>1.0612405619994505</v>
          </cell>
          <cell r="M58">
            <v>1.0406292914357338</v>
          </cell>
          <cell r="N58">
            <v>1.0195386416479122</v>
          </cell>
          <cell r="O58">
            <v>1.0240680160875466</v>
          </cell>
          <cell r="P58">
            <v>1.0275537706011613</v>
          </cell>
          <cell r="Q58">
            <v>1.0261472511364764</v>
          </cell>
        </row>
        <row r="59">
          <cell r="C59" t="str">
            <v>No.</v>
          </cell>
          <cell r="D59" t="str">
            <v>Previsto</v>
          </cell>
          <cell r="E59">
            <v>365552</v>
          </cell>
          <cell r="F59">
            <v>20811</v>
          </cell>
          <cell r="G59">
            <v>91457</v>
          </cell>
          <cell r="H59">
            <v>137111</v>
          </cell>
          <cell r="I59">
            <v>179221</v>
          </cell>
          <cell r="J59">
            <v>209544</v>
          </cell>
          <cell r="K59">
            <v>231903</v>
          </cell>
          <cell r="L59">
            <v>262793</v>
          </cell>
          <cell r="M59">
            <v>283469</v>
          </cell>
          <cell r="N59">
            <v>302660</v>
          </cell>
          <cell r="O59">
            <v>327418</v>
          </cell>
          <cell r="P59">
            <v>346072</v>
          </cell>
          <cell r="Q59">
            <v>365552</v>
          </cell>
        </row>
        <row r="60">
          <cell r="C60" t="str">
            <v>M $</v>
          </cell>
          <cell r="D60" t="str">
            <v>Real</v>
          </cell>
          <cell r="E60">
            <v>347481</v>
          </cell>
          <cell r="F60">
            <v>22550</v>
          </cell>
          <cell r="G60">
            <v>99702</v>
          </cell>
          <cell r="H60">
            <v>157623</v>
          </cell>
          <cell r="I60">
            <v>193485</v>
          </cell>
          <cell r="J60">
            <v>223561</v>
          </cell>
          <cell r="K60">
            <v>243164</v>
          </cell>
          <cell r="L60">
            <v>270024</v>
          </cell>
          <cell r="M60">
            <v>288500</v>
          </cell>
          <cell r="N60">
            <v>304622</v>
          </cell>
          <cell r="O60">
            <v>319019</v>
          </cell>
          <cell r="P60">
            <v>331323</v>
          </cell>
          <cell r="Q60">
            <v>347481</v>
          </cell>
        </row>
        <row r="61">
          <cell r="B61" t="str">
            <v>RETIROS PARCIALES</v>
          </cell>
          <cell r="D61" t="str">
            <v>Cumplimiento</v>
          </cell>
          <cell r="E61">
            <v>0.95056517267037244</v>
          </cell>
          <cell r="F61">
            <v>0.92288248337028822</v>
          </cell>
          <cell r="G61">
            <v>0.91730356462257523</v>
          </cell>
          <cell r="H61">
            <v>0.86986670726987814</v>
          </cell>
          <cell r="I61">
            <v>0.92627852288291079</v>
          </cell>
          <cell r="J61">
            <v>0.93730122874741117</v>
          </cell>
          <cell r="K61">
            <v>0.95368969090819367</v>
          </cell>
          <cell r="L61">
            <v>0.97322089888306229</v>
          </cell>
          <cell r="M61">
            <v>0.98256152512998263</v>
          </cell>
          <cell r="N61">
            <v>0.99355923078438191</v>
          </cell>
          <cell r="O61">
            <v>1.0263275855043117</v>
          </cell>
          <cell r="P61">
            <v>1.0445154728165567</v>
          </cell>
          <cell r="Q61">
            <v>1.0520057211761218</v>
          </cell>
        </row>
        <row r="62">
          <cell r="C62" t="str">
            <v>M $</v>
          </cell>
          <cell r="D62" t="str">
            <v>Previsto</v>
          </cell>
          <cell r="E62">
            <v>887951</v>
          </cell>
          <cell r="F62">
            <v>53777</v>
          </cell>
          <cell r="G62">
            <v>193131</v>
          </cell>
          <cell r="H62">
            <v>296134</v>
          </cell>
          <cell r="I62">
            <v>407692</v>
          </cell>
          <cell r="J62">
            <v>488118</v>
          </cell>
          <cell r="K62">
            <v>550229</v>
          </cell>
          <cell r="L62">
            <v>633997</v>
          </cell>
          <cell r="M62">
            <v>686370</v>
          </cell>
          <cell r="N62">
            <v>735100</v>
          </cell>
          <cell r="O62">
            <v>787627</v>
          </cell>
          <cell r="P62">
            <v>837319</v>
          </cell>
          <cell r="Q62">
            <v>887951</v>
          </cell>
        </row>
        <row r="63">
          <cell r="C63" t="str">
            <v>M $</v>
          </cell>
          <cell r="D63" t="str">
            <v>Real</v>
          </cell>
          <cell r="E63">
            <v>789280.94765600003</v>
          </cell>
          <cell r="F63">
            <v>47444.396724999999</v>
          </cell>
          <cell r="G63">
            <v>182922.530111</v>
          </cell>
          <cell r="H63">
            <v>309689.21015900001</v>
          </cell>
          <cell r="I63">
            <v>397097.172166</v>
          </cell>
          <cell r="J63">
            <v>473184.75329600001</v>
          </cell>
          <cell r="K63">
            <v>525345.57975200005</v>
          </cell>
          <cell r="L63">
            <v>591836.64861200005</v>
          </cell>
          <cell r="M63">
            <v>637769.10576400009</v>
          </cell>
          <cell r="N63">
            <v>680130.92716800014</v>
          </cell>
          <cell r="O63">
            <v>720358.62761300011</v>
          </cell>
          <cell r="P63">
            <v>752524.10192500008</v>
          </cell>
          <cell r="Q63">
            <v>789280.94765600003</v>
          </cell>
        </row>
        <row r="64">
          <cell r="D64" t="str">
            <v>Cumplimiento</v>
          </cell>
          <cell r="E64">
            <v>0.88887894450932547</v>
          </cell>
          <cell r="F64">
            <v>1.1334742079598021</v>
          </cell>
          <cell r="G64">
            <v>1.0558076136537438</v>
          </cell>
          <cell r="H64">
            <v>0.95622963372847081</v>
          </cell>
          <cell r="I64">
            <v>1.0266806932323633</v>
          </cell>
          <cell r="J64">
            <v>1.031559019177988</v>
          </cell>
          <cell r="K64">
            <v>1.0473658125376188</v>
          </cell>
          <cell r="L64">
            <v>1.0712364661547678</v>
          </cell>
          <cell r="M64">
            <v>1.0762045288753517</v>
          </cell>
          <cell r="N64">
            <v>1.0808213104804478</v>
          </cell>
          <cell r="O64">
            <v>1.093381782085268</v>
          </cell>
          <cell r="P64">
            <v>1.1126806408699597</v>
          </cell>
          <cell r="Q64">
            <v>1.1250125859961899</v>
          </cell>
        </row>
        <row r="65">
          <cell r="C65" t="str">
            <v>No.</v>
          </cell>
          <cell r="D65" t="str">
            <v>Previsto</v>
          </cell>
          <cell r="E65">
            <v>511773</v>
          </cell>
          <cell r="F65">
            <v>31461</v>
          </cell>
          <cell r="G65">
            <v>114028</v>
          </cell>
          <cell r="H65">
            <v>171515</v>
          </cell>
          <cell r="I65">
            <v>229917</v>
          </cell>
          <cell r="J65">
            <v>272863</v>
          </cell>
          <cell r="K65">
            <v>305933</v>
          </cell>
          <cell r="L65">
            <v>351335</v>
          </cell>
          <cell r="M65">
            <v>384286</v>
          </cell>
          <cell r="N65">
            <v>414570</v>
          </cell>
          <cell r="O65">
            <v>450877</v>
          </cell>
          <cell r="P65">
            <v>480855</v>
          </cell>
          <cell r="Q65">
            <v>511773</v>
          </cell>
        </row>
        <row r="66">
          <cell r="C66" t="str">
            <v>M $</v>
          </cell>
          <cell r="D66" t="str">
            <v>Real</v>
          </cell>
          <cell r="E66">
            <v>485090</v>
          </cell>
          <cell r="F66">
            <v>33601</v>
          </cell>
          <cell r="G66">
            <v>122727</v>
          </cell>
          <cell r="H66">
            <v>194216</v>
          </cell>
          <cell r="I66">
            <v>242826</v>
          </cell>
          <cell r="J66">
            <v>285429</v>
          </cell>
          <cell r="K66">
            <v>313129</v>
          </cell>
          <cell r="L66">
            <v>354813</v>
          </cell>
          <cell r="M66">
            <v>385821</v>
          </cell>
          <cell r="N66">
            <v>413379</v>
          </cell>
          <cell r="O66">
            <v>436879</v>
          </cell>
          <cell r="P66">
            <v>458273</v>
          </cell>
          <cell r="Q66">
            <v>485090</v>
          </cell>
        </row>
        <row r="67">
          <cell r="B67" t="str">
            <v>TOTAL RETIROS</v>
          </cell>
          <cell r="D67" t="str">
            <v>Cumplimiento</v>
          </cell>
          <cell r="E67">
            <v>0.94786164959855246</v>
          </cell>
          <cell r="F67">
            <v>0.93631141930299688</v>
          </cell>
          <cell r="G67">
            <v>0.92911910174615198</v>
          </cell>
          <cell r="H67">
            <v>0.88311467644272357</v>
          </cell>
          <cell r="I67">
            <v>0.94683847693410095</v>
          </cell>
          <cell r="J67">
            <v>0.95597504107851694</v>
          </cell>
          <cell r="K67">
            <v>0.97701905604399464</v>
          </cell>
          <cell r="L67">
            <v>0.99019765341179722</v>
          </cell>
          <cell r="M67">
            <v>0.99602147109670025</v>
          </cell>
          <cell r="N67">
            <v>1.0028811332941441</v>
          </cell>
          <cell r="O67">
            <v>1.0320409083521982</v>
          </cell>
          <cell r="P67">
            <v>1.049276304735387</v>
          </cell>
          <cell r="Q67">
            <v>1.0550062874930426</v>
          </cell>
        </row>
        <row r="68">
          <cell r="C68" t="str">
            <v>M $</v>
          </cell>
          <cell r="D68" t="str">
            <v>Previsto</v>
          </cell>
          <cell r="E68">
            <v>1236295</v>
          </cell>
          <cell r="F68">
            <v>78810</v>
          </cell>
          <cell r="G68">
            <v>246480</v>
          </cell>
          <cell r="H68">
            <v>378875</v>
          </cell>
          <cell r="I68">
            <v>530094</v>
          </cell>
          <cell r="J68">
            <v>642655</v>
          </cell>
          <cell r="K68">
            <v>730479</v>
          </cell>
          <cell r="L68">
            <v>849890</v>
          </cell>
          <cell r="M68">
            <v>929676</v>
          </cell>
          <cell r="N68">
            <v>1004095</v>
          </cell>
          <cell r="O68">
            <v>1083298</v>
          </cell>
          <cell r="P68">
            <v>1159212</v>
          </cell>
          <cell r="Q68">
            <v>1236295</v>
          </cell>
        </row>
        <row r="69">
          <cell r="C69" t="str">
            <v>M $</v>
          </cell>
          <cell r="D69" t="str">
            <v>Real</v>
          </cell>
          <cell r="E69">
            <v>1128748.7965579999</v>
          </cell>
          <cell r="F69">
            <v>72757.370752000003</v>
          </cell>
          <cell r="G69">
            <v>236571.017551</v>
          </cell>
          <cell r="H69">
            <v>396577.08314</v>
          </cell>
          <cell r="I69">
            <v>515248.80547399999</v>
          </cell>
          <cell r="J69">
            <v>621722.20505500003</v>
          </cell>
          <cell r="K69">
            <v>694907.00413000002</v>
          </cell>
          <cell r="L69">
            <v>795271.20221899997</v>
          </cell>
          <cell r="M69">
            <v>871575.70913600002</v>
          </cell>
          <cell r="N69">
            <v>943970.853397</v>
          </cell>
          <cell r="O69">
            <v>1009080.661067</v>
          </cell>
          <cell r="P69">
            <v>1065785.567368</v>
          </cell>
          <cell r="Q69">
            <v>1128748.7965580001</v>
          </cell>
        </row>
        <row r="70">
          <cell r="D70" t="str">
            <v>Cumplimiento</v>
          </cell>
          <cell r="E70">
            <v>0.91300927089246486</v>
          </cell>
          <cell r="F70">
            <v>1.0831892244791379</v>
          </cell>
          <cell r="G70">
            <v>1.0418858681489327</v>
          </cell>
          <cell r="H70">
            <v>0.95536281874928508</v>
          </cell>
          <cell r="I70">
            <v>1.028811701004029</v>
          </cell>
          <cell r="J70">
            <v>1.033669048290061</v>
          </cell>
          <cell r="K70">
            <v>1.0511895773946542</v>
          </cell>
          <cell r="L70">
            <v>1.0686794613316819</v>
          </cell>
          <cell r="M70">
            <v>1.0666612094107066</v>
          </cell>
          <cell r="N70">
            <v>1.0636927998217696</v>
          </cell>
          <cell r="O70">
            <v>1.0735494612041447</v>
          </cell>
          <cell r="P70">
            <v>1.0876596901783162</v>
          </cell>
          <cell r="Q70">
            <v>1.0952791301040148</v>
          </cell>
        </row>
        <row r="71">
          <cell r="B71" t="str">
            <v xml:space="preserve">CREDITOS APROBADOS </v>
          </cell>
        </row>
        <row r="72">
          <cell r="B72" t="str">
            <v>CREDITOS APROBADOS POR CESANTIAS  CON CDP</v>
          </cell>
          <cell r="C72" t="str">
            <v>No.</v>
          </cell>
          <cell r="D72" t="str">
            <v>Previsto</v>
          </cell>
          <cell r="E72">
            <v>19152</v>
          </cell>
          <cell r="F72">
            <v>1190</v>
          </cell>
          <cell r="G72">
            <v>2875</v>
          </cell>
          <cell r="H72">
            <v>4151</v>
          </cell>
          <cell r="I72">
            <v>6153</v>
          </cell>
          <cell r="J72">
            <v>7987</v>
          </cell>
          <cell r="K72">
            <v>9460</v>
          </cell>
          <cell r="L72">
            <v>11392</v>
          </cell>
          <cell r="M72">
            <v>13072</v>
          </cell>
          <cell r="N72">
            <v>14689</v>
          </cell>
          <cell r="O72">
            <v>16315</v>
          </cell>
          <cell r="P72">
            <v>17777</v>
          </cell>
          <cell r="Q72">
            <v>19152</v>
          </cell>
        </row>
        <row r="73">
          <cell r="C73" t="str">
            <v>No.</v>
          </cell>
          <cell r="D73" t="str">
            <v>Real</v>
          </cell>
          <cell r="E73">
            <v>14028.276611180483</v>
          </cell>
          <cell r="F73">
            <v>3930.666666666667</v>
          </cell>
          <cell r="G73">
            <v>3930.666666666667</v>
          </cell>
          <cell r="H73">
            <v>7910.812248305414</v>
          </cell>
          <cell r="I73">
            <v>7910.812248305414</v>
          </cell>
          <cell r="J73">
            <v>7910.812248305414</v>
          </cell>
          <cell r="K73">
            <v>7910.812248305414</v>
          </cell>
          <cell r="L73">
            <v>11841.478914972082</v>
          </cell>
          <cell r="M73">
            <v>11841.478914972082</v>
          </cell>
          <cell r="N73">
            <v>11841.478914972082</v>
          </cell>
          <cell r="O73">
            <v>12027.567277847149</v>
          </cell>
          <cell r="P73">
            <v>13242.14327784715</v>
          </cell>
          <cell r="Q73">
            <v>14028.276611180483</v>
          </cell>
        </row>
        <row r="74">
          <cell r="D74" t="str">
            <v>Cumplimiento</v>
          </cell>
          <cell r="E74">
            <v>0.73247058329054315</v>
          </cell>
          <cell r="F74">
            <v>3.3030812324929975</v>
          </cell>
          <cell r="G74">
            <v>1.3671884057971015</v>
          </cell>
          <cell r="H74">
            <v>1.9057605994472209</v>
          </cell>
          <cell r="I74">
            <v>1.2856837718682617</v>
          </cell>
          <cell r="J74">
            <v>0.99046103021227172</v>
          </cell>
          <cell r="K74">
            <v>0.83623808121621712</v>
          </cell>
          <cell r="L74">
            <v>1.0394556631822403</v>
          </cell>
          <cell r="M74">
            <v>0.9058658900682437</v>
          </cell>
          <cell r="N74">
            <v>0.80614602185118678</v>
          </cell>
          <cell r="O74">
            <v>0.73720914973013474</v>
          </cell>
          <cell r="P74">
            <v>0.7449031488916662</v>
          </cell>
          <cell r="Q74">
            <v>0.73247058329054315</v>
          </cell>
        </row>
        <row r="75">
          <cell r="C75" t="str">
            <v>M $</v>
          </cell>
          <cell r="D75" t="str">
            <v>Previsto</v>
          </cell>
          <cell r="E75">
            <v>840000</v>
          </cell>
          <cell r="F75">
            <v>49589</v>
          </cell>
          <cell r="G75">
            <v>118013</v>
          </cell>
          <cell r="H75">
            <v>169429</v>
          </cell>
          <cell r="I75">
            <v>248630</v>
          </cell>
          <cell r="J75">
            <v>330997</v>
          </cell>
          <cell r="K75">
            <v>397937</v>
          </cell>
          <cell r="L75">
            <v>482531</v>
          </cell>
          <cell r="M75">
            <v>556443</v>
          </cell>
          <cell r="N75">
            <v>630604</v>
          </cell>
          <cell r="O75">
            <v>706751</v>
          </cell>
          <cell r="P75">
            <v>775735</v>
          </cell>
          <cell r="Q75">
            <v>840000</v>
          </cell>
        </row>
        <row r="76">
          <cell r="C76" t="str">
            <v>M $</v>
          </cell>
          <cell r="D76" t="str">
            <v>Real</v>
          </cell>
          <cell r="E76">
            <v>713786.123364</v>
          </cell>
          <cell r="F76">
            <v>200000</v>
          </cell>
          <cell r="G76">
            <v>200000</v>
          </cell>
          <cell r="H76">
            <v>402517.58386899997</v>
          </cell>
          <cell r="I76">
            <v>402517.58386899997</v>
          </cell>
          <cell r="J76">
            <v>402517.58386899997</v>
          </cell>
          <cell r="K76">
            <v>402517.58386899997</v>
          </cell>
          <cell r="L76">
            <v>602517.58386899997</v>
          </cell>
          <cell r="M76">
            <v>602517.58386899997</v>
          </cell>
          <cell r="N76">
            <v>602517.58386899997</v>
          </cell>
          <cell r="O76">
            <v>611986.123364</v>
          </cell>
          <cell r="P76">
            <v>673786.123364</v>
          </cell>
          <cell r="Q76">
            <v>713786.123364</v>
          </cell>
        </row>
        <row r="77">
          <cell r="D77" t="str">
            <v>Cumplimiento</v>
          </cell>
          <cell r="E77">
            <v>0.8497453849571428</v>
          </cell>
          <cell r="F77">
            <v>4.0331525136623041</v>
          </cell>
          <cell r="G77">
            <v>1.6947285468550075</v>
          </cell>
          <cell r="H77">
            <v>2.3757301516800546</v>
          </cell>
          <cell r="I77">
            <v>1.6189421383944012</v>
          </cell>
          <cell r="J77">
            <v>1.2160762299023857</v>
          </cell>
          <cell r="K77">
            <v>1.0115108267615225</v>
          </cell>
          <cell r="L77">
            <v>1.2486608816200409</v>
          </cell>
          <cell r="M77">
            <v>1.0828019830764337</v>
          </cell>
          <cell r="N77">
            <v>0.95546108789192574</v>
          </cell>
          <cell r="O77">
            <v>0.86591476115916355</v>
          </cell>
          <cell r="P77">
            <v>0.86857770161717596</v>
          </cell>
          <cell r="Q77">
            <v>0.8497453849571428</v>
          </cell>
        </row>
        <row r="78">
          <cell r="B78" t="str">
            <v>CREDITOS APROBADOS POR AHORRO VOLUNTARIO CON CDP</v>
          </cell>
          <cell r="C78" t="str">
            <v>No.</v>
          </cell>
          <cell r="D78" t="str">
            <v>Previsto</v>
          </cell>
          <cell r="E78">
            <v>12768</v>
          </cell>
          <cell r="F78">
            <v>794</v>
          </cell>
          <cell r="G78">
            <v>1918</v>
          </cell>
          <cell r="H78">
            <v>2768</v>
          </cell>
          <cell r="I78">
            <v>4103</v>
          </cell>
          <cell r="J78">
            <v>5326</v>
          </cell>
          <cell r="K78">
            <v>6308</v>
          </cell>
          <cell r="L78">
            <v>7596</v>
          </cell>
          <cell r="M78">
            <v>8716</v>
          </cell>
          <cell r="N78">
            <v>9794</v>
          </cell>
          <cell r="O78">
            <v>10878</v>
          </cell>
          <cell r="P78">
            <v>11852</v>
          </cell>
          <cell r="Q78">
            <v>12768</v>
          </cell>
        </row>
        <row r="79">
          <cell r="D79" t="str">
            <v>Real</v>
          </cell>
          <cell r="E79">
            <v>6666</v>
          </cell>
          <cell r="F79">
            <v>4444</v>
          </cell>
          <cell r="G79">
            <v>4444</v>
          </cell>
          <cell r="H79">
            <v>4444</v>
          </cell>
          <cell r="I79">
            <v>4444</v>
          </cell>
          <cell r="J79">
            <v>4444</v>
          </cell>
          <cell r="K79">
            <v>4444</v>
          </cell>
          <cell r="L79">
            <v>4444</v>
          </cell>
          <cell r="M79">
            <v>4444</v>
          </cell>
          <cell r="N79">
            <v>4444</v>
          </cell>
          <cell r="O79">
            <v>6666</v>
          </cell>
          <cell r="P79">
            <v>6666</v>
          </cell>
          <cell r="Q79">
            <v>6666</v>
          </cell>
        </row>
        <row r="80">
          <cell r="D80" t="str">
            <v>Cumplimiento</v>
          </cell>
          <cell r="E80">
            <v>0.52208646616541354</v>
          </cell>
          <cell r="F80">
            <v>5.5969773299748109</v>
          </cell>
          <cell r="G80">
            <v>2.3169968717413973</v>
          </cell>
          <cell r="H80">
            <v>1.6054913294797688</v>
          </cell>
          <cell r="I80">
            <v>1.0831099195710456</v>
          </cell>
          <cell r="J80">
            <v>0.83439729628238823</v>
          </cell>
          <cell r="K80">
            <v>0.70450221940393154</v>
          </cell>
          <cell r="L80">
            <v>0.58504476040021058</v>
          </cell>
          <cell r="M80">
            <v>0.50986691142726026</v>
          </cell>
          <cell r="N80">
            <v>0.45374719215846437</v>
          </cell>
          <cell r="O80">
            <v>0.61279646993932713</v>
          </cell>
          <cell r="P80">
            <v>0.56243671954100571</v>
          </cell>
          <cell r="Q80">
            <v>0.52208646616541354</v>
          </cell>
        </row>
        <row r="81">
          <cell r="C81" t="str">
            <v xml:space="preserve"> M $</v>
          </cell>
          <cell r="D81" t="str">
            <v>Previsto</v>
          </cell>
          <cell r="E81">
            <v>560000</v>
          </cell>
          <cell r="F81">
            <v>33060</v>
          </cell>
          <cell r="G81">
            <v>78676</v>
          </cell>
          <cell r="H81">
            <v>112953</v>
          </cell>
          <cell r="I81">
            <v>165754</v>
          </cell>
          <cell r="J81">
            <v>220666</v>
          </cell>
          <cell r="K81">
            <v>265292</v>
          </cell>
          <cell r="L81">
            <v>321688</v>
          </cell>
          <cell r="M81">
            <v>370962</v>
          </cell>
          <cell r="N81">
            <v>420402</v>
          </cell>
          <cell r="O81">
            <v>471167</v>
          </cell>
          <cell r="P81">
            <v>517156</v>
          </cell>
          <cell r="Q81">
            <v>560000</v>
          </cell>
        </row>
        <row r="82">
          <cell r="C82" t="str">
            <v>M $</v>
          </cell>
          <cell r="D82" t="str">
            <v>Real</v>
          </cell>
          <cell r="E82">
            <v>300000</v>
          </cell>
          <cell r="F82">
            <v>200000</v>
          </cell>
          <cell r="G82">
            <v>200000</v>
          </cell>
          <cell r="H82">
            <v>200000</v>
          </cell>
          <cell r="I82">
            <v>200000</v>
          </cell>
          <cell r="J82">
            <v>200000</v>
          </cell>
          <cell r="K82">
            <v>200000</v>
          </cell>
          <cell r="L82">
            <v>200000</v>
          </cell>
          <cell r="M82">
            <v>200000</v>
          </cell>
          <cell r="N82">
            <v>200000</v>
          </cell>
          <cell r="O82">
            <v>300000</v>
          </cell>
          <cell r="P82">
            <v>300000</v>
          </cell>
          <cell r="Q82">
            <v>300000</v>
          </cell>
        </row>
        <row r="83">
          <cell r="D83" t="str">
            <v>Cumplimiento</v>
          </cell>
          <cell r="E83">
            <v>0.5357142857142857</v>
          </cell>
          <cell r="F83">
            <v>6.0496067755595888</v>
          </cell>
          <cell r="G83">
            <v>2.5420712796786824</v>
          </cell>
          <cell r="H83">
            <v>1.7706479686241179</v>
          </cell>
          <cell r="I83">
            <v>1.2066073820239631</v>
          </cell>
          <cell r="J83">
            <v>0.90634714908504255</v>
          </cell>
          <cell r="K83">
            <v>0.75388628379295264</v>
          </cell>
          <cell r="L83">
            <v>0.62172042475939415</v>
          </cell>
          <cell r="M83">
            <v>0.53913877971328594</v>
          </cell>
          <cell r="N83">
            <v>0.47573512970918314</v>
          </cell>
          <cell r="O83">
            <v>0.63671691778074446</v>
          </cell>
          <cell r="P83">
            <v>0.58009575447253825</v>
          </cell>
          <cell r="Q83">
            <v>0.5357142857142857</v>
          </cell>
        </row>
        <row r="84">
          <cell r="B84" t="str">
            <v>CREDITO CONSTRUCTOR CON CDP</v>
          </cell>
          <cell r="C84" t="str">
            <v>No.</v>
          </cell>
          <cell r="D84" t="str">
            <v>Previsto</v>
          </cell>
          <cell r="E84">
            <v>50</v>
          </cell>
          <cell r="F84">
            <v>0</v>
          </cell>
          <cell r="G84">
            <v>0</v>
          </cell>
          <cell r="H84">
            <v>5</v>
          </cell>
          <cell r="I84">
            <v>10</v>
          </cell>
          <cell r="J84">
            <v>15</v>
          </cell>
          <cell r="K84">
            <v>20</v>
          </cell>
          <cell r="L84">
            <v>25</v>
          </cell>
          <cell r="M84">
            <v>30</v>
          </cell>
          <cell r="N84">
            <v>35</v>
          </cell>
          <cell r="O84">
            <v>40</v>
          </cell>
          <cell r="P84">
            <v>45</v>
          </cell>
          <cell r="Q84">
            <v>50</v>
          </cell>
        </row>
        <row r="85">
          <cell r="D85" t="str">
            <v>Real</v>
          </cell>
          <cell r="E85">
            <v>4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3</v>
          </cell>
          <cell r="Q85">
            <v>4</v>
          </cell>
        </row>
        <row r="86">
          <cell r="D86" t="str">
            <v>Cumplimiento</v>
          </cell>
          <cell r="E86">
            <v>0.08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6.6666666666666666E-2</v>
          </cell>
          <cell r="Q86">
            <v>0.08</v>
          </cell>
        </row>
        <row r="87">
          <cell r="C87" t="str">
            <v xml:space="preserve"> M $</v>
          </cell>
          <cell r="D87" t="str">
            <v>Previsto</v>
          </cell>
          <cell r="E87">
            <v>150000</v>
          </cell>
          <cell r="F87">
            <v>0</v>
          </cell>
          <cell r="G87">
            <v>0</v>
          </cell>
          <cell r="H87">
            <v>15000</v>
          </cell>
          <cell r="I87">
            <v>30000</v>
          </cell>
          <cell r="J87">
            <v>45000</v>
          </cell>
          <cell r="K87">
            <v>60000</v>
          </cell>
          <cell r="L87">
            <v>75000</v>
          </cell>
          <cell r="M87">
            <v>90000</v>
          </cell>
          <cell r="N87">
            <v>105000</v>
          </cell>
          <cell r="O87">
            <v>120000</v>
          </cell>
          <cell r="P87">
            <v>135000</v>
          </cell>
          <cell r="Q87">
            <v>150000</v>
          </cell>
        </row>
        <row r="88">
          <cell r="C88" t="str">
            <v>M $</v>
          </cell>
          <cell r="D88" t="str">
            <v>Real</v>
          </cell>
          <cell r="E88">
            <v>4338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4000</v>
          </cell>
          <cell r="Q88">
            <v>4338</v>
          </cell>
        </row>
        <row r="89">
          <cell r="D89" t="str">
            <v>Cumplimiento</v>
          </cell>
          <cell r="E89">
            <v>2.8920000000000001E-2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2.9629629629629631E-2</v>
          </cell>
          <cell r="Q89">
            <v>2.8920000000000001E-2</v>
          </cell>
        </row>
        <row r="90">
          <cell r="B90" t="str">
            <v>TOTAL CREDITOS APROBADOS  CON CDP</v>
          </cell>
          <cell r="C90" t="str">
            <v>No.</v>
          </cell>
          <cell r="D90" t="str">
            <v>Previsto</v>
          </cell>
          <cell r="E90">
            <v>31970</v>
          </cell>
          <cell r="F90">
            <v>1984</v>
          </cell>
          <cell r="G90">
            <v>4793</v>
          </cell>
          <cell r="H90">
            <v>6924</v>
          </cell>
          <cell r="I90">
            <v>10266</v>
          </cell>
          <cell r="J90">
            <v>13328</v>
          </cell>
          <cell r="K90">
            <v>15788</v>
          </cell>
          <cell r="L90">
            <v>19013</v>
          </cell>
          <cell r="M90">
            <v>21818</v>
          </cell>
          <cell r="N90">
            <v>24518</v>
          </cell>
          <cell r="O90">
            <v>27233</v>
          </cell>
          <cell r="P90">
            <v>29674</v>
          </cell>
          <cell r="Q90">
            <v>31970</v>
          </cell>
        </row>
        <row r="91">
          <cell r="D91" t="str">
            <v>Real</v>
          </cell>
          <cell r="E91">
            <v>20698.276611180481</v>
          </cell>
          <cell r="F91">
            <v>8374.6666666666679</v>
          </cell>
          <cell r="G91">
            <v>8374.6666666666679</v>
          </cell>
          <cell r="H91">
            <v>12354.812248305414</v>
          </cell>
          <cell r="I91">
            <v>12354.812248305414</v>
          </cell>
          <cell r="J91">
            <v>12354.812248305414</v>
          </cell>
          <cell r="K91">
            <v>12354.812248305414</v>
          </cell>
          <cell r="L91">
            <v>16285.478914972082</v>
          </cell>
          <cell r="M91">
            <v>16285.478914972082</v>
          </cell>
          <cell r="N91">
            <v>16285.478914972082</v>
          </cell>
          <cell r="O91">
            <v>18693.567277847149</v>
          </cell>
          <cell r="P91">
            <v>19911.14327784715</v>
          </cell>
          <cell r="Q91">
            <v>20698.276611180485</v>
          </cell>
        </row>
        <row r="92">
          <cell r="D92" t="str">
            <v>Cumplimiento</v>
          </cell>
          <cell r="E92">
            <v>0.64742810795059369</v>
          </cell>
          <cell r="F92">
            <v>4.2211021505376349</v>
          </cell>
          <cell r="G92">
            <v>1.7472703247791921</v>
          </cell>
          <cell r="H92">
            <v>1.7843460786114116</v>
          </cell>
          <cell r="I92">
            <v>1.2034689507408352</v>
          </cell>
          <cell r="J92">
            <v>0.92698171130742901</v>
          </cell>
          <cell r="K92">
            <v>0.78254447987746478</v>
          </cell>
          <cell r="L92">
            <v>0.85654441250576352</v>
          </cell>
          <cell r="M92">
            <v>0.74642400380291873</v>
          </cell>
          <cell r="N92">
            <v>0.66422542274949348</v>
          </cell>
          <cell r="O92">
            <v>0.68643070090871916</v>
          </cell>
          <cell r="P92">
            <v>0.67099626871494067</v>
          </cell>
          <cell r="Q92">
            <v>0.6474281079505938</v>
          </cell>
        </row>
        <row r="93">
          <cell r="C93" t="str">
            <v xml:space="preserve"> M $</v>
          </cell>
          <cell r="D93" t="str">
            <v>Previsto</v>
          </cell>
          <cell r="E93">
            <v>1550000</v>
          </cell>
          <cell r="F93">
            <v>82649</v>
          </cell>
          <cell r="G93">
            <v>196689</v>
          </cell>
          <cell r="H93">
            <v>297382</v>
          </cell>
          <cell r="I93">
            <v>444384</v>
          </cell>
          <cell r="J93">
            <v>596663</v>
          </cell>
          <cell r="K93">
            <v>723229</v>
          </cell>
          <cell r="L93">
            <v>879219</v>
          </cell>
          <cell r="M93">
            <v>1017405</v>
          </cell>
          <cell r="N93">
            <v>1156006</v>
          </cell>
          <cell r="O93">
            <v>1297918</v>
          </cell>
          <cell r="P93">
            <v>1427891</v>
          </cell>
          <cell r="Q93">
            <v>1550000</v>
          </cell>
        </row>
        <row r="94">
          <cell r="C94" t="str">
            <v>M $</v>
          </cell>
          <cell r="D94" t="str">
            <v>Real</v>
          </cell>
          <cell r="E94">
            <v>1018124.123364</v>
          </cell>
          <cell r="F94">
            <v>400000</v>
          </cell>
          <cell r="G94">
            <v>400000</v>
          </cell>
          <cell r="H94">
            <v>602517.58386899997</v>
          </cell>
          <cell r="I94">
            <v>602517.58386899997</v>
          </cell>
          <cell r="J94">
            <v>602517.58386899997</v>
          </cell>
          <cell r="K94">
            <v>602517.58386899997</v>
          </cell>
          <cell r="L94">
            <v>802517.58386899997</v>
          </cell>
          <cell r="M94">
            <v>802517.58386899997</v>
          </cell>
          <cell r="N94">
            <v>802517.58386899997</v>
          </cell>
          <cell r="O94">
            <v>911986.123364</v>
          </cell>
          <cell r="P94">
            <v>977786.123364</v>
          </cell>
          <cell r="Q94">
            <v>1018124.123364</v>
          </cell>
        </row>
        <row r="95">
          <cell r="D95" t="str">
            <v>Cumplimiento</v>
          </cell>
          <cell r="E95">
            <v>0.65685427313806455</v>
          </cell>
          <cell r="F95">
            <v>4.8397439775435878</v>
          </cell>
          <cell r="G95">
            <v>2.0336673631977384</v>
          </cell>
          <cell r="H95">
            <v>2.0260728082701709</v>
          </cell>
          <cell r="I95">
            <v>1.3558489591636962</v>
          </cell>
          <cell r="J95">
            <v>1.0098122120342639</v>
          </cell>
          <cell r="K95">
            <v>0.83309378339225881</v>
          </cell>
          <cell r="L95">
            <v>0.91276187601610059</v>
          </cell>
          <cell r="M95">
            <v>0.78878871626245195</v>
          </cell>
          <cell r="N95">
            <v>0.6942157600124913</v>
          </cell>
          <cell r="O95">
            <v>0.70265311318896884</v>
          </cell>
          <cell r="P95">
            <v>0.68477644537573246</v>
          </cell>
          <cell r="Q95">
            <v>0.65685427313806455</v>
          </cell>
        </row>
        <row r="96">
          <cell r="B96" t="str">
            <v>CREDITOS APROBADOS POR OFERTACION - AVC</v>
          </cell>
        </row>
        <row r="99">
          <cell r="B99" t="str">
            <v xml:space="preserve">TOTAL CREDITOS  APROBADOS       POR AHORRO VOLUNTARIO SIN AFECTACION PRESUPUESTAL </v>
          </cell>
          <cell r="C99" t="str">
            <v>No.</v>
          </cell>
          <cell r="D99" t="str">
            <v>Previsto</v>
          </cell>
          <cell r="E99">
            <v>34432</v>
          </cell>
          <cell r="F99">
            <v>2140</v>
          </cell>
          <cell r="G99">
            <v>5170</v>
          </cell>
          <cell r="H99">
            <v>7463</v>
          </cell>
          <cell r="I99">
            <v>11062</v>
          </cell>
          <cell r="J99">
            <v>14360</v>
          </cell>
          <cell r="K99">
            <v>17009</v>
          </cell>
          <cell r="L99">
            <v>20482</v>
          </cell>
          <cell r="M99">
            <v>23502</v>
          </cell>
          <cell r="N99">
            <v>26409</v>
          </cell>
          <cell r="O99">
            <v>29332</v>
          </cell>
          <cell r="P99">
            <v>31960</v>
          </cell>
          <cell r="Q99">
            <v>34432</v>
          </cell>
        </row>
        <row r="100">
          <cell r="D100" t="str">
            <v>Real</v>
          </cell>
          <cell r="E100">
            <v>19145</v>
          </cell>
          <cell r="F100">
            <v>1644</v>
          </cell>
          <cell r="G100">
            <v>3282</v>
          </cell>
          <cell r="H100">
            <v>5065</v>
          </cell>
          <cell r="I100">
            <v>6923</v>
          </cell>
          <cell r="J100">
            <v>8220</v>
          </cell>
          <cell r="K100">
            <v>9120</v>
          </cell>
          <cell r="L100">
            <v>10692</v>
          </cell>
          <cell r="M100">
            <v>12522</v>
          </cell>
          <cell r="N100">
            <v>13186</v>
          </cell>
          <cell r="O100">
            <v>16721</v>
          </cell>
          <cell r="P100">
            <v>18095</v>
          </cell>
          <cell r="Q100">
            <v>19145</v>
          </cell>
        </row>
        <row r="101">
          <cell r="D101" t="str">
            <v>Cumplimiento</v>
          </cell>
          <cell r="E101">
            <v>0.55602346654275092</v>
          </cell>
          <cell r="F101">
            <v>0.76822429906542056</v>
          </cell>
          <cell r="G101">
            <v>0.63481624758220501</v>
          </cell>
          <cell r="H101">
            <v>0.67868149537719413</v>
          </cell>
          <cell r="I101">
            <v>0.62583619598625928</v>
          </cell>
          <cell r="J101">
            <v>0.57242339832869082</v>
          </cell>
          <cell r="K101">
            <v>0.53618672467517192</v>
          </cell>
          <cell r="L101">
            <v>0.52201933404940926</v>
          </cell>
          <cell r="M101">
            <v>0.53280571866224147</v>
          </cell>
          <cell r="N101">
            <v>0.49929948123745693</v>
          </cell>
          <cell r="O101">
            <v>0.57006000272739665</v>
          </cell>
          <cell r="P101">
            <v>0.56617647058823528</v>
          </cell>
          <cell r="Q101">
            <v>0.55602346654275092</v>
          </cell>
        </row>
        <row r="102">
          <cell r="C102" t="str">
            <v xml:space="preserve"> M $</v>
          </cell>
          <cell r="D102" t="str">
            <v>Previsto</v>
          </cell>
          <cell r="E102">
            <v>1136307</v>
          </cell>
          <cell r="F102">
            <v>45270.033100000001</v>
          </cell>
          <cell r="G102">
            <v>231285</v>
          </cell>
          <cell r="H102">
            <v>284358</v>
          </cell>
          <cell r="I102">
            <v>374456</v>
          </cell>
          <cell r="J102">
            <v>468939</v>
          </cell>
          <cell r="K102">
            <v>556801</v>
          </cell>
          <cell r="L102">
            <v>652361</v>
          </cell>
          <cell r="M102">
            <v>749468</v>
          </cell>
          <cell r="N102">
            <v>859181</v>
          </cell>
          <cell r="O102">
            <v>968842</v>
          </cell>
          <cell r="P102">
            <v>1046347</v>
          </cell>
          <cell r="Q102">
            <v>1136307</v>
          </cell>
        </row>
        <row r="103">
          <cell r="C103" t="str">
            <v>M $</v>
          </cell>
          <cell r="D103" t="str">
            <v>Real</v>
          </cell>
          <cell r="E103">
            <v>663097</v>
          </cell>
          <cell r="F103">
            <v>62242</v>
          </cell>
          <cell r="G103">
            <v>121549</v>
          </cell>
          <cell r="H103">
            <v>182892</v>
          </cell>
          <cell r="I103">
            <v>245156</v>
          </cell>
          <cell r="J103">
            <v>292516</v>
          </cell>
          <cell r="K103">
            <v>322976</v>
          </cell>
          <cell r="L103">
            <v>376154</v>
          </cell>
          <cell r="M103">
            <v>438443</v>
          </cell>
          <cell r="N103">
            <v>460259</v>
          </cell>
          <cell r="O103">
            <v>578230</v>
          </cell>
          <cell r="P103">
            <v>626247</v>
          </cell>
          <cell r="Q103">
            <v>663097</v>
          </cell>
        </row>
        <row r="104">
          <cell r="D104" t="str">
            <v>Cumplimiento</v>
          </cell>
          <cell r="E104">
            <v>0.58355444435350656</v>
          </cell>
          <cell r="F104">
            <v>1.3749051135551302</v>
          </cell>
          <cell r="G104">
            <v>0.52553775644767275</v>
          </cell>
          <cell r="H104">
            <v>0.64317515244867385</v>
          </cell>
          <cell r="I104">
            <v>0.65469908347042105</v>
          </cell>
          <cell r="J104">
            <v>0.62378262417926422</v>
          </cell>
          <cell r="K104">
            <v>0.58005642949635505</v>
          </cell>
          <cell r="L104">
            <v>0.57660405818250937</v>
          </cell>
          <cell r="M104">
            <v>0.58500563066068201</v>
          </cell>
          <cell r="N104">
            <v>0.53569503981116906</v>
          </cell>
          <cell r="O104">
            <v>0.59682590143697323</v>
          </cell>
          <cell r="P104">
            <v>0.59850795195093021</v>
          </cell>
          <cell r="Q104">
            <v>0.58355444435350656</v>
          </cell>
        </row>
        <row r="105">
          <cell r="B105" t="str">
            <v>CREDITOS APROBADOS CPD Y OFERTACION</v>
          </cell>
        </row>
        <row r="108">
          <cell r="B108" t="str">
            <v>TOTAL CREDITOS  APROBADOS     CON CDP Y OFERTACION</v>
          </cell>
          <cell r="C108" t="str">
            <v>No.</v>
          </cell>
          <cell r="D108" t="str">
            <v>Previsto</v>
          </cell>
          <cell r="E108">
            <v>66402</v>
          </cell>
          <cell r="F108">
            <v>4124</v>
          </cell>
          <cell r="G108">
            <v>9963</v>
          </cell>
          <cell r="H108">
            <v>14387</v>
          </cell>
          <cell r="I108">
            <v>21328</v>
          </cell>
          <cell r="J108">
            <v>27688</v>
          </cell>
          <cell r="K108">
            <v>32797</v>
          </cell>
          <cell r="L108">
            <v>39495</v>
          </cell>
          <cell r="M108">
            <v>45320</v>
          </cell>
          <cell r="N108">
            <v>50927</v>
          </cell>
          <cell r="O108">
            <v>56565</v>
          </cell>
          <cell r="P108">
            <v>61634</v>
          </cell>
          <cell r="Q108">
            <v>66402</v>
          </cell>
        </row>
        <row r="109">
          <cell r="D109" t="str">
            <v>Real</v>
          </cell>
          <cell r="E109">
            <v>39843.276611180481</v>
          </cell>
          <cell r="F109">
            <v>10018.666666666668</v>
          </cell>
          <cell r="G109">
            <v>11656.666666666668</v>
          </cell>
          <cell r="H109">
            <v>17419.812248305414</v>
          </cell>
          <cell r="I109">
            <v>19277.812248305414</v>
          </cell>
          <cell r="J109">
            <v>20574.812248305414</v>
          </cell>
          <cell r="K109">
            <v>21474.812248305414</v>
          </cell>
          <cell r="L109">
            <v>26977.478914972082</v>
          </cell>
          <cell r="M109">
            <v>28807.478914972082</v>
          </cell>
          <cell r="N109">
            <v>29471.478914972082</v>
          </cell>
          <cell r="O109">
            <v>35414.567277847149</v>
          </cell>
          <cell r="P109">
            <v>38006.14327784715</v>
          </cell>
          <cell r="Q109">
            <v>39843.276611180481</v>
          </cell>
        </row>
        <row r="110">
          <cell r="D110" t="str">
            <v>Cumplimiento</v>
          </cell>
          <cell r="E110">
            <v>0.60003127332279871</v>
          </cell>
          <cell r="F110">
            <v>2.4293566117038479</v>
          </cell>
          <cell r="G110">
            <v>1.1699956505737898</v>
          </cell>
          <cell r="H110">
            <v>1.2108022692920981</v>
          </cell>
          <cell r="I110">
            <v>0.90387341749368966</v>
          </cell>
          <cell r="J110">
            <v>0.7430949237324983</v>
          </cell>
          <cell r="K110">
            <v>0.65477977401303211</v>
          </cell>
          <cell r="L110">
            <v>0.68306061311487742</v>
          </cell>
          <cell r="M110">
            <v>0.63564604843274675</v>
          </cell>
          <cell r="N110">
            <v>0.57870047155677895</v>
          </cell>
          <cell r="O110">
            <v>0.62608622430561567</v>
          </cell>
          <cell r="P110">
            <v>0.61664249079805222</v>
          </cell>
          <cell r="Q110">
            <v>0.60003127332279871</v>
          </cell>
        </row>
        <row r="111">
          <cell r="C111" t="str">
            <v>$MM</v>
          </cell>
          <cell r="D111" t="str">
            <v>Previsto</v>
          </cell>
          <cell r="E111">
            <v>2686307</v>
          </cell>
          <cell r="F111">
            <v>220160</v>
          </cell>
          <cell r="G111">
            <v>427974</v>
          </cell>
          <cell r="H111">
            <v>581740</v>
          </cell>
          <cell r="I111">
            <v>818840</v>
          </cell>
          <cell r="J111">
            <v>1065602</v>
          </cell>
          <cell r="K111">
            <v>1280030</v>
          </cell>
          <cell r="L111">
            <v>1531580</v>
          </cell>
          <cell r="M111">
            <v>1766873</v>
          </cell>
          <cell r="N111">
            <v>2015187</v>
          </cell>
          <cell r="O111">
            <v>2266760</v>
          </cell>
          <cell r="P111">
            <v>2474238</v>
          </cell>
          <cell r="Q111">
            <v>2686307</v>
          </cell>
        </row>
        <row r="112">
          <cell r="C112" t="str">
            <v>M $</v>
          </cell>
          <cell r="D112" t="str">
            <v>Real</v>
          </cell>
          <cell r="E112">
            <v>1681221.1233640001</v>
          </cell>
          <cell r="F112">
            <v>462242</v>
          </cell>
          <cell r="G112">
            <v>521549</v>
          </cell>
          <cell r="H112">
            <v>785409.58386899997</v>
          </cell>
          <cell r="I112">
            <v>847673.58386899997</v>
          </cell>
          <cell r="J112">
            <v>895033.58386899997</v>
          </cell>
          <cell r="K112">
            <v>925493.58386899997</v>
          </cell>
          <cell r="L112">
            <v>1178671.583869</v>
          </cell>
          <cell r="M112">
            <v>1240960.583869</v>
          </cell>
          <cell r="N112">
            <v>1262776.583869</v>
          </cell>
          <cell r="O112">
            <v>1490216.1233639999</v>
          </cell>
          <cell r="P112">
            <v>1604033.1233639999</v>
          </cell>
          <cell r="Q112">
            <v>1681221.1233639999</v>
          </cell>
        </row>
        <row r="113">
          <cell r="D113" t="str">
            <v>Cumplimiento</v>
          </cell>
          <cell r="E113">
            <v>0.62584846905584512</v>
          </cell>
          <cell r="F113">
            <v>2.0995730377906976</v>
          </cell>
          <cell r="G113">
            <v>1.218646459831672</v>
          </cell>
          <cell r="H113">
            <v>1.3501041425189946</v>
          </cell>
          <cell r="I113">
            <v>1.035212720273802</v>
          </cell>
          <cell r="J113">
            <v>0.83993234234639191</v>
          </cell>
          <cell r="K113">
            <v>0.72302491650117573</v>
          </cell>
          <cell r="L113">
            <v>0.7695788557365596</v>
          </cell>
          <cell r="M113">
            <v>0.70234849016822376</v>
          </cell>
          <cell r="N113">
            <v>0.62662997720261193</v>
          </cell>
          <cell r="O113">
            <v>0.65742121943390563</v>
          </cell>
          <cell r="P113">
            <v>0.64829378716356301</v>
          </cell>
          <cell r="Q113">
            <v>0.62584846905584501</v>
          </cell>
        </row>
        <row r="114">
          <cell r="B114" t="str">
            <v>CREDITOS DESEMBOLSADOS POR CESANTÍAS</v>
          </cell>
        </row>
        <row r="116">
          <cell r="B116" t="str">
            <v>CREDITOS DESEMBOLSADOS POR CESANTÍAS - VIGENCIA</v>
          </cell>
          <cell r="C116" t="str">
            <v>No.</v>
          </cell>
          <cell r="D116" t="str">
            <v>Previsto</v>
          </cell>
          <cell r="E116">
            <v>19152</v>
          </cell>
          <cell r="F116">
            <v>1190</v>
          </cell>
          <cell r="G116">
            <v>2875</v>
          </cell>
          <cell r="H116">
            <v>4151</v>
          </cell>
          <cell r="I116">
            <v>6153</v>
          </cell>
          <cell r="J116">
            <v>7987</v>
          </cell>
          <cell r="K116">
            <v>9460</v>
          </cell>
          <cell r="L116">
            <v>11392</v>
          </cell>
          <cell r="M116">
            <v>13072</v>
          </cell>
          <cell r="N116">
            <v>14689</v>
          </cell>
          <cell r="O116">
            <v>16315</v>
          </cell>
          <cell r="P116">
            <v>17777</v>
          </cell>
          <cell r="Q116">
            <v>19152</v>
          </cell>
        </row>
        <row r="117">
          <cell r="C117" t="str">
            <v>No.</v>
          </cell>
          <cell r="D117" t="str">
            <v>Real</v>
          </cell>
          <cell r="E117">
            <v>10983</v>
          </cell>
          <cell r="F117">
            <v>754</v>
          </cell>
          <cell r="G117">
            <v>2008</v>
          </cell>
          <cell r="H117">
            <v>3243</v>
          </cell>
          <cell r="I117">
            <v>4217</v>
          </cell>
          <cell r="J117">
            <v>5190</v>
          </cell>
          <cell r="K117">
            <v>5961</v>
          </cell>
          <cell r="L117">
            <v>6917</v>
          </cell>
          <cell r="M117">
            <v>7785</v>
          </cell>
          <cell r="N117">
            <v>8821</v>
          </cell>
          <cell r="O117">
            <v>9673</v>
          </cell>
          <cell r="P117">
            <v>10304</v>
          </cell>
          <cell r="Q117">
            <v>10983</v>
          </cell>
        </row>
        <row r="118">
          <cell r="D118" t="str">
            <v>Cumplimiento</v>
          </cell>
          <cell r="E118">
            <v>0.57346491228070173</v>
          </cell>
          <cell r="F118">
            <v>0.63361344537815123</v>
          </cell>
          <cell r="G118">
            <v>0.69843478260869563</v>
          </cell>
          <cell r="H118">
            <v>0.78125752830643214</v>
          </cell>
          <cell r="I118">
            <v>0.68535673655127582</v>
          </cell>
          <cell r="J118">
            <v>0.64980593464379621</v>
          </cell>
          <cell r="K118">
            <v>0.6301268498942918</v>
          </cell>
          <cell r="L118">
            <v>0.6071804775280899</v>
          </cell>
          <cell r="M118">
            <v>0.59554773561811503</v>
          </cell>
          <cell r="N118">
            <v>0.60051739396827553</v>
          </cell>
          <cell r="O118">
            <v>0.59288997854734904</v>
          </cell>
          <cell r="P118">
            <v>0.5796253586094392</v>
          </cell>
          <cell r="Q118">
            <v>0.57346491228070173</v>
          </cell>
        </row>
        <row r="119">
          <cell r="C119" t="str">
            <v>M $</v>
          </cell>
          <cell r="D119" t="str">
            <v>Previsto</v>
          </cell>
          <cell r="E119">
            <v>840000</v>
          </cell>
          <cell r="F119">
            <v>49589</v>
          </cell>
          <cell r="G119">
            <v>118013</v>
          </cell>
          <cell r="H119">
            <v>169429</v>
          </cell>
          <cell r="I119">
            <v>248630</v>
          </cell>
          <cell r="J119">
            <v>330997</v>
          </cell>
          <cell r="K119">
            <v>397937</v>
          </cell>
          <cell r="L119">
            <v>482531</v>
          </cell>
          <cell r="M119">
            <v>556443</v>
          </cell>
          <cell r="N119">
            <v>630604</v>
          </cell>
          <cell r="O119">
            <v>706751</v>
          </cell>
          <cell r="P119">
            <v>775735</v>
          </cell>
          <cell r="Q119">
            <v>840000</v>
          </cell>
        </row>
        <row r="120">
          <cell r="C120" t="str">
            <v>M $</v>
          </cell>
          <cell r="D120" t="str">
            <v>Real</v>
          </cell>
          <cell r="E120">
            <v>681929</v>
          </cell>
          <cell r="F120">
            <v>52438</v>
          </cell>
          <cell r="G120">
            <v>124612</v>
          </cell>
          <cell r="H120">
            <v>199379</v>
          </cell>
          <cell r="I120">
            <v>256788</v>
          </cell>
          <cell r="J120">
            <v>318489</v>
          </cell>
          <cell r="K120">
            <v>366449</v>
          </cell>
          <cell r="L120">
            <v>424687</v>
          </cell>
          <cell r="M120">
            <v>476454</v>
          </cell>
          <cell r="N120">
            <v>540419</v>
          </cell>
          <cell r="O120">
            <v>593786</v>
          </cell>
          <cell r="P120">
            <v>636621</v>
          </cell>
          <cell r="Q120">
            <v>681929</v>
          </cell>
        </row>
        <row r="121">
          <cell r="D121" t="str">
            <v>Cumplimiento</v>
          </cell>
          <cell r="E121">
            <v>0.81182023809523807</v>
          </cell>
          <cell r="F121">
            <v>1.0574522575571195</v>
          </cell>
          <cell r="G121">
            <v>1.0559175684034809</v>
          </cell>
          <cell r="H121">
            <v>1.1767702105306648</v>
          </cell>
          <cell r="I121">
            <v>1.0328118087117404</v>
          </cell>
          <cell r="J121">
            <v>0.96221113786529788</v>
          </cell>
          <cell r="K121">
            <v>0.92087189680778614</v>
          </cell>
          <cell r="L121">
            <v>0.88012376406904425</v>
          </cell>
          <cell r="M121">
            <v>0.85624942716504659</v>
          </cell>
          <cell r="N121">
            <v>0.85698631787936641</v>
          </cell>
          <cell r="O121">
            <v>0.84016294281861648</v>
          </cell>
          <cell r="P121">
            <v>0.82066814053768367</v>
          </cell>
          <cell r="Q121">
            <v>0.81182023809523807</v>
          </cell>
        </row>
        <row r="122">
          <cell r="B122" t="str">
            <v>CREDITOS DESEMBOLSADOS POR CESANTÍAS-CUENTAS POR PAGAR</v>
          </cell>
          <cell r="C122" t="str">
            <v>No.</v>
          </cell>
          <cell r="D122" t="str">
            <v>Previsto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C123" t="str">
            <v>No.</v>
          </cell>
          <cell r="D123" t="str">
            <v>Real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</row>
        <row r="124">
          <cell r="D124" t="str">
            <v>Cumplimiento</v>
          </cell>
          <cell r="E124" t="e">
            <v>#DIV/0!</v>
          </cell>
          <cell r="F124" t="e">
            <v>#DIV/0!</v>
          </cell>
          <cell r="G124" t="e">
            <v>#DIV/0!</v>
          </cell>
          <cell r="H124" t="e">
            <v>#DIV/0!</v>
          </cell>
          <cell r="I124" t="e">
            <v>#DIV/0!</v>
          </cell>
          <cell r="J124" t="e">
            <v>#DIV/0!</v>
          </cell>
          <cell r="K124" t="e">
            <v>#DIV/0!</v>
          </cell>
          <cell r="L124" t="e">
            <v>#DIV/0!</v>
          </cell>
          <cell r="M124" t="e">
            <v>#DIV/0!</v>
          </cell>
          <cell r="N124" t="e">
            <v>#DIV/0!</v>
          </cell>
          <cell r="O124" t="e">
            <v>#DIV/0!</v>
          </cell>
          <cell r="P124" t="e">
            <v>#DIV/0!</v>
          </cell>
          <cell r="Q124" t="e">
            <v>#DIV/0!</v>
          </cell>
        </row>
        <row r="125">
          <cell r="C125" t="str">
            <v>M $</v>
          </cell>
          <cell r="D125" t="str">
            <v>Previsto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  <row r="126">
          <cell r="C126" t="str">
            <v>M $</v>
          </cell>
          <cell r="D126" t="str">
            <v>Real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</row>
        <row r="127">
          <cell r="D127" t="str">
            <v>Cumplimiento</v>
          </cell>
          <cell r="E127" t="e">
            <v>#DIV/0!</v>
          </cell>
          <cell r="F127" t="e">
            <v>#DIV/0!</v>
          </cell>
          <cell r="G127" t="e">
            <v>#DIV/0!</v>
          </cell>
          <cell r="H127" t="e">
            <v>#DIV/0!</v>
          </cell>
          <cell r="I127" t="e">
            <v>#DIV/0!</v>
          </cell>
          <cell r="J127" t="e">
            <v>#DIV/0!</v>
          </cell>
          <cell r="K127" t="e">
            <v>#DIV/0!</v>
          </cell>
          <cell r="L127" t="e">
            <v>#DIV/0!</v>
          </cell>
          <cell r="M127" t="e">
            <v>#DIV/0!</v>
          </cell>
          <cell r="N127" t="e">
            <v>#DIV/0!</v>
          </cell>
          <cell r="O127" t="e">
            <v>#DIV/0!</v>
          </cell>
          <cell r="P127" t="e">
            <v>#DIV/0!</v>
          </cell>
          <cell r="Q127" t="e">
            <v>#DIV/0!</v>
          </cell>
        </row>
        <row r="128">
          <cell r="B128" t="str">
            <v xml:space="preserve"> TOTAL CREDITOS DESEMBOLSADOS POR CESANTÍAS </v>
          </cell>
          <cell r="C128" t="str">
            <v>No.</v>
          </cell>
          <cell r="D128" t="str">
            <v>Previsto</v>
          </cell>
          <cell r="E128">
            <v>19152</v>
          </cell>
          <cell r="F128">
            <v>1190</v>
          </cell>
          <cell r="G128">
            <v>2875</v>
          </cell>
          <cell r="H128">
            <v>4151</v>
          </cell>
          <cell r="I128">
            <v>6153</v>
          </cell>
          <cell r="J128">
            <v>7987</v>
          </cell>
          <cell r="K128">
            <v>9460</v>
          </cell>
          <cell r="L128">
            <v>11392</v>
          </cell>
          <cell r="M128">
            <v>13072</v>
          </cell>
          <cell r="N128">
            <v>14689</v>
          </cell>
          <cell r="O128">
            <v>16315</v>
          </cell>
          <cell r="P128">
            <v>17777</v>
          </cell>
          <cell r="Q128">
            <v>19152</v>
          </cell>
        </row>
        <row r="129">
          <cell r="C129" t="str">
            <v>No.</v>
          </cell>
          <cell r="D129" t="str">
            <v>Real</v>
          </cell>
          <cell r="E129">
            <v>10983</v>
          </cell>
          <cell r="F129">
            <v>754</v>
          </cell>
          <cell r="G129">
            <v>2008</v>
          </cell>
          <cell r="H129">
            <v>3243</v>
          </cell>
          <cell r="I129">
            <v>4217</v>
          </cell>
          <cell r="J129">
            <v>5190</v>
          </cell>
          <cell r="K129">
            <v>5961</v>
          </cell>
          <cell r="L129">
            <v>6917</v>
          </cell>
          <cell r="M129">
            <v>7785</v>
          </cell>
          <cell r="N129">
            <v>8821</v>
          </cell>
          <cell r="O129">
            <v>9673</v>
          </cell>
          <cell r="P129">
            <v>10304</v>
          </cell>
          <cell r="Q129">
            <v>10983</v>
          </cell>
        </row>
        <row r="130">
          <cell r="D130" t="str">
            <v>Cumplimiento</v>
          </cell>
          <cell r="E130">
            <v>0.57346491228070173</v>
          </cell>
          <cell r="F130">
            <v>0.63361344537815123</v>
          </cell>
          <cell r="G130">
            <v>0.69843478260869563</v>
          </cell>
          <cell r="H130">
            <v>0.78125752830643214</v>
          </cell>
          <cell r="I130">
            <v>0.68535673655127582</v>
          </cell>
          <cell r="J130">
            <v>0.64980593464379621</v>
          </cell>
          <cell r="K130">
            <v>0.6301268498942918</v>
          </cell>
          <cell r="L130">
            <v>0.6071804775280899</v>
          </cell>
          <cell r="M130">
            <v>0.59554773561811503</v>
          </cell>
          <cell r="N130">
            <v>0.60051739396827553</v>
          </cell>
          <cell r="O130">
            <v>0.59288997854734904</v>
          </cell>
          <cell r="P130">
            <v>0.5796253586094392</v>
          </cell>
          <cell r="Q130">
            <v>0.57346491228070173</v>
          </cell>
        </row>
        <row r="131">
          <cell r="C131" t="str">
            <v>M $</v>
          </cell>
          <cell r="D131" t="str">
            <v>Previsto</v>
          </cell>
          <cell r="E131">
            <v>840000</v>
          </cell>
          <cell r="F131">
            <v>49589</v>
          </cell>
          <cell r="G131">
            <v>118013</v>
          </cell>
          <cell r="H131">
            <v>169429</v>
          </cell>
          <cell r="I131">
            <v>248630</v>
          </cell>
          <cell r="J131">
            <v>330997</v>
          </cell>
          <cell r="K131">
            <v>397937</v>
          </cell>
          <cell r="L131">
            <v>482531</v>
          </cell>
          <cell r="M131">
            <v>556443</v>
          </cell>
          <cell r="N131">
            <v>630604</v>
          </cell>
          <cell r="O131">
            <v>706751</v>
          </cell>
          <cell r="P131">
            <v>775735</v>
          </cell>
          <cell r="Q131">
            <v>840000</v>
          </cell>
        </row>
        <row r="132">
          <cell r="C132" t="str">
            <v>M $</v>
          </cell>
          <cell r="D132" t="str">
            <v>Real</v>
          </cell>
          <cell r="E132">
            <v>681929</v>
          </cell>
          <cell r="F132">
            <v>52438</v>
          </cell>
          <cell r="G132">
            <v>124612</v>
          </cell>
          <cell r="H132">
            <v>199379</v>
          </cell>
          <cell r="I132">
            <v>256788</v>
          </cell>
          <cell r="J132">
            <v>318489</v>
          </cell>
          <cell r="K132">
            <v>366449</v>
          </cell>
          <cell r="L132">
            <v>424687</v>
          </cell>
          <cell r="M132">
            <v>476454</v>
          </cell>
          <cell r="N132">
            <v>540419</v>
          </cell>
          <cell r="O132">
            <v>593786</v>
          </cell>
          <cell r="P132">
            <v>636621</v>
          </cell>
          <cell r="Q132">
            <v>681929</v>
          </cell>
        </row>
        <row r="133">
          <cell r="D133" t="str">
            <v>Cumplimiento</v>
          </cell>
          <cell r="E133">
            <v>0.81182023809523807</v>
          </cell>
          <cell r="F133">
            <v>1.0574522575571195</v>
          </cell>
          <cell r="G133">
            <v>1.0559175684034809</v>
          </cell>
          <cell r="H133">
            <v>1.1767702105306648</v>
          </cell>
          <cell r="I133">
            <v>1.0328118087117404</v>
          </cell>
          <cell r="J133">
            <v>0.96221113786529788</v>
          </cell>
          <cell r="K133">
            <v>0.92087189680778614</v>
          </cell>
          <cell r="L133">
            <v>0.88012376406904425</v>
          </cell>
          <cell r="M133">
            <v>0.85624942716504659</v>
          </cell>
          <cell r="N133">
            <v>0.85698631787936641</v>
          </cell>
          <cell r="O133">
            <v>0.84016294281861648</v>
          </cell>
          <cell r="P133">
            <v>0.82066814053768367</v>
          </cell>
          <cell r="Q133">
            <v>0.81182023809523807</v>
          </cell>
        </row>
        <row r="134">
          <cell r="B134" t="str">
            <v>CREDITOS DESEMBOLSADOS POR AHORRO VOLUNTARIO</v>
          </cell>
        </row>
        <row r="135">
          <cell r="B135" t="str">
            <v>CREDITOS DESEMBOLSADOS POR AHORRO VOLUNTARIO</v>
          </cell>
        </row>
        <row r="136">
          <cell r="B136" t="str">
            <v>CREDITOS DESEMBOLSADOS  AHORRO VOLUNTARIO - VIGENCIA</v>
          </cell>
          <cell r="C136" t="str">
            <v>No.</v>
          </cell>
          <cell r="D136" t="str">
            <v>Previsto</v>
          </cell>
          <cell r="E136">
            <v>12768</v>
          </cell>
          <cell r="F136">
            <v>794</v>
          </cell>
          <cell r="G136">
            <v>1918</v>
          </cell>
          <cell r="H136">
            <v>2768</v>
          </cell>
          <cell r="I136">
            <v>4103</v>
          </cell>
          <cell r="J136">
            <v>5326</v>
          </cell>
          <cell r="K136">
            <v>6308</v>
          </cell>
          <cell r="L136">
            <v>7596</v>
          </cell>
          <cell r="M136">
            <v>8716</v>
          </cell>
          <cell r="N136">
            <v>9794</v>
          </cell>
          <cell r="O136">
            <v>10878</v>
          </cell>
          <cell r="P136">
            <v>11852</v>
          </cell>
          <cell r="Q136">
            <v>12768</v>
          </cell>
        </row>
        <row r="137">
          <cell r="D137" t="str">
            <v>Real</v>
          </cell>
          <cell r="E137">
            <v>5694</v>
          </cell>
          <cell r="F137">
            <v>437</v>
          </cell>
          <cell r="G137">
            <v>1160</v>
          </cell>
          <cell r="H137">
            <v>1852</v>
          </cell>
          <cell r="I137">
            <v>2384</v>
          </cell>
          <cell r="J137">
            <v>2943</v>
          </cell>
          <cell r="K137">
            <v>3341</v>
          </cell>
          <cell r="L137">
            <v>3813</v>
          </cell>
          <cell r="M137">
            <v>4230</v>
          </cell>
          <cell r="N137">
            <v>4718</v>
          </cell>
          <cell r="O137">
            <v>5122</v>
          </cell>
          <cell r="P137">
            <v>5409</v>
          </cell>
          <cell r="Q137">
            <v>5694</v>
          </cell>
        </row>
        <row r="138">
          <cell r="D138" t="str">
            <v>Cumplimiento</v>
          </cell>
          <cell r="E138">
            <v>0.44595864661654133</v>
          </cell>
          <cell r="F138">
            <v>0.55037783375314864</v>
          </cell>
          <cell r="G138">
            <v>0.60479666319082381</v>
          </cell>
          <cell r="H138">
            <v>0.66907514450867056</v>
          </cell>
          <cell r="I138">
            <v>0.58103826468437725</v>
          </cell>
          <cell r="J138">
            <v>0.5525722868944799</v>
          </cell>
          <cell r="K138">
            <v>0.52964489537095749</v>
          </cell>
          <cell r="L138">
            <v>0.50197472353870454</v>
          </cell>
          <cell r="M138">
            <v>0.48531436438733366</v>
          </cell>
          <cell r="N138">
            <v>0.4817235041862365</v>
          </cell>
          <cell r="O138">
            <v>0.47085861371575655</v>
          </cell>
          <cell r="P138">
            <v>0.45637867026662166</v>
          </cell>
          <cell r="Q138">
            <v>0.44595864661654133</v>
          </cell>
        </row>
        <row r="139">
          <cell r="C139" t="str">
            <v xml:space="preserve"> M $</v>
          </cell>
          <cell r="D139" t="str">
            <v>Previsto</v>
          </cell>
          <cell r="E139">
            <v>560000</v>
          </cell>
          <cell r="F139">
            <v>33060</v>
          </cell>
          <cell r="G139">
            <v>78676</v>
          </cell>
          <cell r="H139">
            <v>112953</v>
          </cell>
          <cell r="I139">
            <v>165754</v>
          </cell>
          <cell r="J139">
            <v>220666</v>
          </cell>
          <cell r="K139">
            <v>265292</v>
          </cell>
          <cell r="L139">
            <v>321688</v>
          </cell>
          <cell r="M139">
            <v>370962</v>
          </cell>
          <cell r="N139">
            <v>420402</v>
          </cell>
          <cell r="O139">
            <v>471167</v>
          </cell>
          <cell r="P139">
            <v>517156</v>
          </cell>
          <cell r="Q139">
            <v>560000</v>
          </cell>
        </row>
        <row r="140">
          <cell r="C140" t="str">
            <v>M $</v>
          </cell>
          <cell r="D140" t="str">
            <v>Real</v>
          </cell>
          <cell r="E140">
            <v>239683</v>
          </cell>
          <cell r="F140">
            <v>20787</v>
          </cell>
          <cell r="G140">
            <v>51389</v>
          </cell>
          <cell r="H140">
            <v>79422</v>
          </cell>
          <cell r="I140">
            <v>101164</v>
          </cell>
          <cell r="J140">
            <v>123698</v>
          </cell>
          <cell r="K140">
            <v>139888</v>
          </cell>
          <cell r="L140">
            <v>159599</v>
          </cell>
          <cell r="M140">
            <v>177307</v>
          </cell>
          <cell r="N140">
            <v>197458</v>
          </cell>
          <cell r="O140">
            <v>215859</v>
          </cell>
          <cell r="P140">
            <v>227762</v>
          </cell>
          <cell r="Q140">
            <v>239683</v>
          </cell>
        </row>
        <row r="141">
          <cell r="D141" t="str">
            <v>Cumplimiento</v>
          </cell>
          <cell r="E141">
            <v>0.42800535714285715</v>
          </cell>
          <cell r="F141">
            <v>0.62876588021778579</v>
          </cell>
          <cell r="G141">
            <v>0.65317250495703905</v>
          </cell>
          <cell r="H141">
            <v>0.70314201482032346</v>
          </cell>
          <cell r="I141">
            <v>0.61032614597536106</v>
          </cell>
          <cell r="J141">
            <v>0.56056664823760793</v>
          </cell>
          <cell r="K141">
            <v>0.52729822233614276</v>
          </cell>
          <cell r="L141">
            <v>0.49612979035587279</v>
          </cell>
          <cell r="M141">
            <v>0.477965398073118</v>
          </cell>
          <cell r="N141">
            <v>0.46968853621057938</v>
          </cell>
          <cell r="O141">
            <v>0.45813692385077903</v>
          </cell>
          <cell r="P141">
            <v>0.44041256410058088</v>
          </cell>
          <cell r="Q141">
            <v>0.42800535714285715</v>
          </cell>
        </row>
        <row r="142">
          <cell r="B142" t="str">
            <v>CREDITOS DESEMBOLSADOS AHORRO VOLUNTARIO - CUENTA POR PAGAR</v>
          </cell>
          <cell r="C142" t="str">
            <v>No.</v>
          </cell>
          <cell r="D142" t="str">
            <v>Previsto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</row>
        <row r="143">
          <cell r="D143" t="str">
            <v>Real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</row>
        <row r="144">
          <cell r="D144" t="str">
            <v>Cumplimiento</v>
          </cell>
          <cell r="E144" t="e">
            <v>#DIV/0!</v>
          </cell>
          <cell r="F144" t="e">
            <v>#DIV/0!</v>
          </cell>
          <cell r="G144" t="e">
            <v>#DIV/0!</v>
          </cell>
          <cell r="H144" t="e">
            <v>#DIV/0!</v>
          </cell>
          <cell r="I144" t="e">
            <v>#DIV/0!</v>
          </cell>
          <cell r="J144" t="e">
            <v>#DIV/0!</v>
          </cell>
          <cell r="K144">
            <v>0</v>
          </cell>
          <cell r="L144" t="e">
            <v>#DIV/0!</v>
          </cell>
          <cell r="M144" t="e">
            <v>#DIV/0!</v>
          </cell>
          <cell r="N144" t="e">
            <v>#DIV/0!</v>
          </cell>
          <cell r="O144" t="e">
            <v>#DIV/0!</v>
          </cell>
          <cell r="P144" t="e">
            <v>#DIV/0!</v>
          </cell>
          <cell r="Q144" t="e">
            <v>#DIV/0!</v>
          </cell>
        </row>
        <row r="145">
          <cell r="C145" t="str">
            <v xml:space="preserve"> M $</v>
          </cell>
          <cell r="D145" t="str">
            <v>Previsto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</row>
        <row r="146">
          <cell r="C146" t="str">
            <v>M $</v>
          </cell>
          <cell r="D146" t="str">
            <v>Real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D147" t="str">
            <v>Cumplimiento</v>
          </cell>
          <cell r="E147" t="e">
            <v>#DIV/0!</v>
          </cell>
          <cell r="F147" t="e">
            <v>#DIV/0!</v>
          </cell>
          <cell r="G147" t="e">
            <v>#DIV/0!</v>
          </cell>
          <cell r="H147" t="e">
            <v>#DIV/0!</v>
          </cell>
          <cell r="I147" t="e">
            <v>#DIV/0!</v>
          </cell>
          <cell r="J147" t="e">
            <v>#DIV/0!</v>
          </cell>
          <cell r="K147">
            <v>0</v>
          </cell>
          <cell r="L147" t="e">
            <v>#DIV/0!</v>
          </cell>
          <cell r="M147" t="e">
            <v>#DIV/0!</v>
          </cell>
          <cell r="N147" t="e">
            <v>#DIV/0!</v>
          </cell>
          <cell r="O147" t="e">
            <v>#DIV/0!</v>
          </cell>
          <cell r="P147" t="e">
            <v>#DIV/0!</v>
          </cell>
          <cell r="Q147" t="e">
            <v>#DIV/0!</v>
          </cell>
        </row>
        <row r="148">
          <cell r="B148" t="str">
            <v xml:space="preserve"> TOTALCREDITOS  DESEMBOLSADOS  POR AHORRO VOLUNTARIO</v>
          </cell>
          <cell r="C148" t="str">
            <v>No.</v>
          </cell>
          <cell r="D148" t="str">
            <v>Previsto</v>
          </cell>
          <cell r="E148">
            <v>12768</v>
          </cell>
          <cell r="F148">
            <v>794</v>
          </cell>
          <cell r="G148">
            <v>1918</v>
          </cell>
          <cell r="H148">
            <v>2768</v>
          </cell>
          <cell r="I148">
            <v>4103</v>
          </cell>
          <cell r="J148">
            <v>5326</v>
          </cell>
          <cell r="K148">
            <v>6308</v>
          </cell>
          <cell r="L148">
            <v>7596</v>
          </cell>
          <cell r="M148">
            <v>8716</v>
          </cell>
          <cell r="N148">
            <v>9794</v>
          </cell>
          <cell r="O148">
            <v>10878</v>
          </cell>
          <cell r="P148">
            <v>11852</v>
          </cell>
          <cell r="Q148">
            <v>12768</v>
          </cell>
        </row>
        <row r="149">
          <cell r="D149" t="str">
            <v>Real</v>
          </cell>
          <cell r="E149">
            <v>5694</v>
          </cell>
          <cell r="F149">
            <v>437</v>
          </cell>
          <cell r="G149">
            <v>1160</v>
          </cell>
          <cell r="H149">
            <v>1852</v>
          </cell>
          <cell r="I149">
            <v>2384</v>
          </cell>
          <cell r="J149">
            <v>2943</v>
          </cell>
          <cell r="K149">
            <v>3341</v>
          </cell>
          <cell r="L149">
            <v>3813</v>
          </cell>
          <cell r="M149">
            <v>4230</v>
          </cell>
          <cell r="N149">
            <v>4718</v>
          </cell>
          <cell r="O149">
            <v>5122</v>
          </cell>
          <cell r="P149">
            <v>5409</v>
          </cell>
          <cell r="Q149">
            <v>5694</v>
          </cell>
        </row>
        <row r="150">
          <cell r="D150" t="str">
            <v>Cumplimiento</v>
          </cell>
          <cell r="E150">
            <v>0.44595864661654133</v>
          </cell>
          <cell r="F150">
            <v>0.55037783375314864</v>
          </cell>
          <cell r="G150">
            <v>0.60479666319082381</v>
          </cell>
          <cell r="H150">
            <v>0.66907514450867056</v>
          </cell>
          <cell r="I150">
            <v>0.58103826468437725</v>
          </cell>
          <cell r="J150">
            <v>0.5525722868944799</v>
          </cell>
          <cell r="K150">
            <v>0.52964489537095749</v>
          </cell>
          <cell r="L150">
            <v>0.50197472353870454</v>
          </cell>
          <cell r="M150">
            <v>0.48531436438733366</v>
          </cell>
          <cell r="N150">
            <v>0.4817235041862365</v>
          </cell>
          <cell r="O150">
            <v>0.47085861371575655</v>
          </cell>
          <cell r="P150">
            <v>0.45637867026662166</v>
          </cell>
          <cell r="Q150">
            <v>0.44595864661654133</v>
          </cell>
        </row>
        <row r="151">
          <cell r="C151" t="str">
            <v xml:space="preserve"> M $</v>
          </cell>
          <cell r="D151" t="str">
            <v>Previsto</v>
          </cell>
          <cell r="E151">
            <v>560000</v>
          </cell>
          <cell r="F151">
            <v>33060</v>
          </cell>
          <cell r="G151">
            <v>78676</v>
          </cell>
          <cell r="H151">
            <v>112953</v>
          </cell>
          <cell r="I151">
            <v>165754</v>
          </cell>
          <cell r="J151">
            <v>220666</v>
          </cell>
          <cell r="K151">
            <v>265292</v>
          </cell>
          <cell r="L151">
            <v>321688</v>
          </cell>
          <cell r="M151">
            <v>370962</v>
          </cell>
          <cell r="N151">
            <v>420402</v>
          </cell>
          <cell r="O151">
            <v>471167</v>
          </cell>
          <cell r="P151">
            <v>517156</v>
          </cell>
          <cell r="Q151">
            <v>560000</v>
          </cell>
          <cell r="Y151">
            <v>0</v>
          </cell>
        </row>
        <row r="152">
          <cell r="C152" t="str">
            <v>M $</v>
          </cell>
          <cell r="D152" t="str">
            <v>Real</v>
          </cell>
          <cell r="E152">
            <v>239683</v>
          </cell>
          <cell r="F152">
            <v>20787</v>
          </cell>
          <cell r="G152">
            <v>51389</v>
          </cell>
          <cell r="H152">
            <v>79422</v>
          </cell>
          <cell r="I152">
            <v>101164</v>
          </cell>
          <cell r="J152">
            <v>123698</v>
          </cell>
          <cell r="K152">
            <v>139888</v>
          </cell>
          <cell r="L152">
            <v>159599</v>
          </cell>
          <cell r="M152">
            <v>177307</v>
          </cell>
          <cell r="N152">
            <v>197458</v>
          </cell>
          <cell r="O152">
            <v>215859</v>
          </cell>
          <cell r="P152">
            <v>227762</v>
          </cell>
          <cell r="Q152">
            <v>239683</v>
          </cell>
          <cell r="V152">
            <v>239683</v>
          </cell>
          <cell r="Y152">
            <v>0</v>
          </cell>
        </row>
        <row r="153">
          <cell r="D153" t="str">
            <v>Cumplimiento</v>
          </cell>
          <cell r="E153">
            <v>0.42800535714285715</v>
          </cell>
          <cell r="F153">
            <v>0.62876588021778579</v>
          </cell>
          <cell r="G153">
            <v>0.65317250495703905</v>
          </cell>
          <cell r="H153">
            <v>0.70314201482032346</v>
          </cell>
          <cell r="I153">
            <v>0.61032614597536106</v>
          </cell>
          <cell r="J153">
            <v>0.56056664823760793</v>
          </cell>
          <cell r="K153">
            <v>0.52729822233614276</v>
          </cell>
          <cell r="L153">
            <v>0.49612979035587279</v>
          </cell>
          <cell r="M153">
            <v>0.477965398073118</v>
          </cell>
          <cell r="N153">
            <v>0.46968853621057938</v>
          </cell>
          <cell r="O153">
            <v>0.45813692385077903</v>
          </cell>
          <cell r="P153">
            <v>0.44041256410058088</v>
          </cell>
          <cell r="Q153">
            <v>0.42800535714285715</v>
          </cell>
        </row>
        <row r="154">
          <cell r="B154" t="str">
            <v xml:space="preserve"> TOTAL CREDITOS DESEMBOLSADOS </v>
          </cell>
        </row>
        <row r="156">
          <cell r="B156" t="str">
            <v xml:space="preserve">TOTAL DESEMBOLSADOS </v>
          </cell>
          <cell r="C156" t="str">
            <v>No.</v>
          </cell>
          <cell r="D156" t="str">
            <v>Previsto</v>
          </cell>
          <cell r="E156">
            <v>31920</v>
          </cell>
          <cell r="F156">
            <v>1984</v>
          </cell>
          <cell r="G156">
            <v>4793</v>
          </cell>
          <cell r="H156">
            <v>6919</v>
          </cell>
          <cell r="I156">
            <v>10256</v>
          </cell>
          <cell r="J156">
            <v>13313</v>
          </cell>
          <cell r="K156">
            <v>15768</v>
          </cell>
          <cell r="L156">
            <v>18988</v>
          </cell>
          <cell r="M156">
            <v>21788</v>
          </cell>
          <cell r="N156">
            <v>24483</v>
          </cell>
          <cell r="O156">
            <v>27193</v>
          </cell>
          <cell r="P156">
            <v>29629</v>
          </cell>
          <cell r="Q156">
            <v>31920</v>
          </cell>
        </row>
        <row r="157">
          <cell r="C157" t="str">
            <v>No.</v>
          </cell>
          <cell r="D157" t="str">
            <v>Real</v>
          </cell>
          <cell r="E157">
            <v>16677</v>
          </cell>
          <cell r="F157">
            <v>1191</v>
          </cell>
          <cell r="G157">
            <v>3168</v>
          </cell>
          <cell r="H157">
            <v>5095</v>
          </cell>
          <cell r="I157">
            <v>6601</v>
          </cell>
          <cell r="J157">
            <v>8133</v>
          </cell>
          <cell r="K157">
            <v>9302</v>
          </cell>
          <cell r="L157">
            <v>10730</v>
          </cell>
          <cell r="M157">
            <v>12015</v>
          </cell>
          <cell r="N157">
            <v>13539</v>
          </cell>
          <cell r="O157">
            <v>14795</v>
          </cell>
          <cell r="P157">
            <v>15713</v>
          </cell>
          <cell r="Q157">
            <v>16677</v>
          </cell>
        </row>
        <row r="158">
          <cell r="D158" t="str">
            <v>Cumplimiento</v>
          </cell>
          <cell r="E158">
            <v>0.52246240601503757</v>
          </cell>
          <cell r="F158">
            <v>0.60030241935483875</v>
          </cell>
          <cell r="G158">
            <v>0.66096390569580643</v>
          </cell>
          <cell r="H158">
            <v>0.73637808931926574</v>
          </cell>
          <cell r="I158">
            <v>0.64362324492979717</v>
          </cell>
          <cell r="J158">
            <v>0.61090663261473743</v>
          </cell>
          <cell r="K158">
            <v>0.58992897006595635</v>
          </cell>
          <cell r="L158">
            <v>0.56509374341689489</v>
          </cell>
          <cell r="M158">
            <v>0.55145033963649714</v>
          </cell>
          <cell r="N158">
            <v>0.55299595637789489</v>
          </cell>
          <cell r="O158">
            <v>0.54407384253300484</v>
          </cell>
          <cell r="P158">
            <v>0.53032501940666243</v>
          </cell>
          <cell r="Q158">
            <v>0.52246240601503757</v>
          </cell>
        </row>
        <row r="159">
          <cell r="C159" t="str">
            <v>M $</v>
          </cell>
          <cell r="D159" t="str">
            <v>Previsto</v>
          </cell>
          <cell r="E159">
            <v>1400000</v>
          </cell>
          <cell r="F159">
            <v>82649</v>
          </cell>
          <cell r="G159">
            <v>196689</v>
          </cell>
          <cell r="H159">
            <v>282382</v>
          </cell>
          <cell r="I159">
            <v>414384</v>
          </cell>
          <cell r="J159">
            <v>551663</v>
          </cell>
          <cell r="K159">
            <v>663229</v>
          </cell>
          <cell r="L159">
            <v>804219</v>
          </cell>
          <cell r="M159">
            <v>927405</v>
          </cell>
          <cell r="N159">
            <v>1051006</v>
          </cell>
          <cell r="O159">
            <v>1177918</v>
          </cell>
          <cell r="P159">
            <v>1292891</v>
          </cell>
          <cell r="Q159">
            <v>1400000</v>
          </cell>
        </row>
        <row r="160">
          <cell r="C160" t="str">
            <v>M $</v>
          </cell>
          <cell r="D160" t="str">
            <v>Real</v>
          </cell>
          <cell r="E160">
            <v>921612</v>
          </cell>
          <cell r="F160">
            <v>73225</v>
          </cell>
          <cell r="G160">
            <v>176001</v>
          </cell>
          <cell r="H160">
            <v>278801</v>
          </cell>
          <cell r="I160">
            <v>357952</v>
          </cell>
          <cell r="J160">
            <v>442187</v>
          </cell>
          <cell r="K160">
            <v>506337</v>
          </cell>
          <cell r="L160">
            <v>584286</v>
          </cell>
          <cell r="M160">
            <v>653761</v>
          </cell>
          <cell r="N160">
            <v>737877</v>
          </cell>
          <cell r="O160">
            <v>809645</v>
          </cell>
          <cell r="P160">
            <v>864383</v>
          </cell>
          <cell r="Q160">
            <v>921612</v>
          </cell>
        </row>
        <row r="161">
          <cell r="D161" t="str">
            <v>Cumplimiento</v>
          </cell>
          <cell r="E161">
            <v>0.65829428571428572</v>
          </cell>
          <cell r="F161">
            <v>0.88597563188907302</v>
          </cell>
          <cell r="G161">
            <v>0.89481872397541296</v>
          </cell>
          <cell r="H161">
            <v>0.98731859679441325</v>
          </cell>
          <cell r="I161">
            <v>0.8638171357967489</v>
          </cell>
          <cell r="J161">
            <v>0.80155275956516936</v>
          </cell>
          <cell r="K161">
            <v>0.76344218965093502</v>
          </cell>
          <cell r="L161">
            <v>0.72652598359402099</v>
          </cell>
          <cell r="M161">
            <v>0.70493581552827511</v>
          </cell>
          <cell r="N161">
            <v>0.70206735261263975</v>
          </cell>
          <cell r="O161">
            <v>0.68735260009610177</v>
          </cell>
          <cell r="P161">
            <v>0.66856602760789574</v>
          </cell>
          <cell r="Q161">
            <v>0.65829428571428572</v>
          </cell>
        </row>
        <row r="162">
          <cell r="B162" t="str">
            <v>CREDITOS DESEMBOLSADOS POR CREDITO CONSTRUCTOR</v>
          </cell>
          <cell r="F162">
            <v>8844435</v>
          </cell>
        </row>
        <row r="163">
          <cell r="B163" t="str">
            <v>CREDITOS DESEMBOLSADOS POR CREDITO CONSTRUCTOR</v>
          </cell>
          <cell r="Y163">
            <v>84</v>
          </cell>
        </row>
        <row r="164">
          <cell r="B164" t="str">
            <v>DESEMBOLSOS CREDITO CONSTRUCTOR</v>
          </cell>
          <cell r="C164" t="str">
            <v>No.</v>
          </cell>
          <cell r="D164" t="str">
            <v>Previsto</v>
          </cell>
          <cell r="E164">
            <v>50</v>
          </cell>
          <cell r="F164">
            <v>0</v>
          </cell>
          <cell r="G164">
            <v>0</v>
          </cell>
          <cell r="H164">
            <v>5</v>
          </cell>
          <cell r="I164">
            <v>10</v>
          </cell>
          <cell r="J164">
            <v>15</v>
          </cell>
          <cell r="K164">
            <v>20</v>
          </cell>
          <cell r="L164">
            <v>25</v>
          </cell>
          <cell r="M164">
            <v>30</v>
          </cell>
          <cell r="N164">
            <v>35</v>
          </cell>
          <cell r="O164">
            <v>40</v>
          </cell>
          <cell r="P164">
            <v>45</v>
          </cell>
          <cell r="Q164">
            <v>50</v>
          </cell>
          <cell r="Y164">
            <v>19320</v>
          </cell>
        </row>
        <row r="165">
          <cell r="D165" t="str">
            <v>Real</v>
          </cell>
          <cell r="E165">
            <v>3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2</v>
          </cell>
          <cell r="Q165">
            <v>3</v>
          </cell>
        </row>
        <row r="166">
          <cell r="D166" t="str">
            <v>Cumplimiento</v>
          </cell>
          <cell r="E166">
            <v>0.06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4.4444444444444446E-2</v>
          </cell>
          <cell r="Q166">
            <v>0.06</v>
          </cell>
        </row>
        <row r="167">
          <cell r="C167" t="str">
            <v xml:space="preserve"> M $</v>
          </cell>
          <cell r="D167" t="str">
            <v>Previsto</v>
          </cell>
          <cell r="E167">
            <v>150000</v>
          </cell>
          <cell r="F167">
            <v>0</v>
          </cell>
          <cell r="G167">
            <v>0</v>
          </cell>
          <cell r="H167">
            <v>15000</v>
          </cell>
          <cell r="I167">
            <v>30000</v>
          </cell>
          <cell r="J167">
            <v>45000</v>
          </cell>
          <cell r="K167">
            <v>60000</v>
          </cell>
          <cell r="L167">
            <v>75000</v>
          </cell>
          <cell r="M167">
            <v>90000</v>
          </cell>
          <cell r="N167">
            <v>105000</v>
          </cell>
          <cell r="O167">
            <v>120000</v>
          </cell>
          <cell r="P167">
            <v>135000</v>
          </cell>
          <cell r="Q167">
            <v>150000</v>
          </cell>
        </row>
        <row r="168">
          <cell r="C168" t="str">
            <v>M $</v>
          </cell>
          <cell r="D168" t="str">
            <v>Real</v>
          </cell>
          <cell r="E168">
            <v>2920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2582</v>
          </cell>
          <cell r="Q168">
            <v>2920</v>
          </cell>
        </row>
        <row r="169">
          <cell r="D169" t="str">
            <v>Cumplimiento</v>
          </cell>
          <cell r="E169">
            <v>1.9466666666666667E-2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1.9125925925925925E-2</v>
          </cell>
          <cell r="Q169">
            <v>1.9466666666666667E-2</v>
          </cell>
        </row>
        <row r="170">
          <cell r="B170" t="str">
            <v xml:space="preserve">APROBACIÓN CREDITOS EDUCATIVOS </v>
          </cell>
        </row>
        <row r="172">
          <cell r="B172" t="str">
            <v>CREDITOS EDUCATIVOS APROBADOS</v>
          </cell>
          <cell r="C172" t="str">
            <v>No.</v>
          </cell>
          <cell r="D172" t="str">
            <v>Previsto</v>
          </cell>
          <cell r="E172">
            <v>3308.9999999999991</v>
          </cell>
          <cell r="F172">
            <v>269.237597083531</v>
          </cell>
          <cell r="G172">
            <v>471.69028372166702</v>
          </cell>
          <cell r="H172">
            <v>653.33824694880286</v>
          </cell>
          <cell r="I172">
            <v>824.14677444919914</v>
          </cell>
          <cell r="J172">
            <v>1035.340941512125</v>
          </cell>
          <cell r="K172">
            <v>1416.8191472499598</v>
          </cell>
          <cell r="L172">
            <v>1866.8305595181482</v>
          </cell>
          <cell r="M172">
            <v>2073.4791567601833</v>
          </cell>
          <cell r="N172">
            <v>2248.4835948644786</v>
          </cell>
          <cell r="O172">
            <v>2412.4737676335385</v>
          </cell>
          <cell r="P172">
            <v>2716.8521160247255</v>
          </cell>
          <cell r="Q172">
            <v>3308.9999999999991</v>
          </cell>
        </row>
        <row r="173">
          <cell r="D173" t="str">
            <v>Real</v>
          </cell>
          <cell r="E173">
            <v>2800</v>
          </cell>
          <cell r="F173">
            <v>700</v>
          </cell>
          <cell r="G173">
            <v>700</v>
          </cell>
          <cell r="H173">
            <v>700</v>
          </cell>
          <cell r="I173">
            <v>700</v>
          </cell>
          <cell r="J173">
            <v>1400</v>
          </cell>
          <cell r="K173">
            <v>1400</v>
          </cell>
          <cell r="L173">
            <v>2100</v>
          </cell>
          <cell r="M173">
            <v>2100</v>
          </cell>
          <cell r="N173">
            <v>2100</v>
          </cell>
          <cell r="O173">
            <v>2100</v>
          </cell>
          <cell r="P173">
            <v>2800</v>
          </cell>
          <cell r="Q173">
            <v>2800</v>
          </cell>
        </row>
        <row r="174">
          <cell r="D174" t="str">
            <v>Cumplimiento</v>
          </cell>
          <cell r="E174">
            <v>0.84617709277727438</v>
          </cell>
          <cell r="F174">
            <v>2.5999340641226452</v>
          </cell>
          <cell r="G174">
            <v>1.4840246325978022</v>
          </cell>
          <cell r="H174">
            <v>1.0714205134463124</v>
          </cell>
          <cell r="I174">
            <v>0.84936327084193231</v>
          </cell>
          <cell r="J174">
            <v>1.3522115699928634</v>
          </cell>
          <cell r="K174">
            <v>0.98812893848688754</v>
          </cell>
          <cell r="L174">
            <v>1.1249012339620343</v>
          </cell>
          <cell r="M174">
            <v>1.0127905038993763</v>
          </cell>
          <cell r="N174">
            <v>0.93396278487260742</v>
          </cell>
          <cell r="O174">
            <v>0.87047578637920175</v>
          </cell>
          <cell r="P174">
            <v>1.0306044938864525</v>
          </cell>
          <cell r="Q174">
            <v>0</v>
          </cell>
        </row>
        <row r="175">
          <cell r="C175" t="str">
            <v>$MM</v>
          </cell>
          <cell r="D175" t="str">
            <v>Previsto</v>
          </cell>
          <cell r="E175">
            <v>9926.9999999999982</v>
          </cell>
          <cell r="F175">
            <v>807.71279125059436</v>
          </cell>
          <cell r="G175">
            <v>1415.0708511650023</v>
          </cell>
          <cell r="H175">
            <v>1960.0147408464099</v>
          </cell>
          <cell r="I175">
            <v>2472.4403233475987</v>
          </cell>
          <cell r="J175">
            <v>3106.0228245363764</v>
          </cell>
          <cell r="K175">
            <v>4250.4574417498807</v>
          </cell>
          <cell r="L175">
            <v>5600.4916785544456</v>
          </cell>
          <cell r="M175">
            <v>6220.4374702805508</v>
          </cell>
          <cell r="N175">
            <v>6745.4507845934368</v>
          </cell>
          <cell r="O175">
            <v>7237.4213029006169</v>
          </cell>
          <cell r="P175">
            <v>8150.5563480741785</v>
          </cell>
          <cell r="Q175">
            <v>9926.9999999999982</v>
          </cell>
        </row>
        <row r="176">
          <cell r="C176" t="str">
            <v>M $</v>
          </cell>
          <cell r="D176" t="str">
            <v>Real</v>
          </cell>
          <cell r="E176">
            <v>8000</v>
          </cell>
          <cell r="F176">
            <v>2000</v>
          </cell>
          <cell r="G176">
            <v>2000</v>
          </cell>
          <cell r="H176">
            <v>2000</v>
          </cell>
          <cell r="I176">
            <v>2000</v>
          </cell>
          <cell r="J176">
            <v>4000</v>
          </cell>
          <cell r="K176">
            <v>4000</v>
          </cell>
          <cell r="L176">
            <v>6000</v>
          </cell>
          <cell r="M176">
            <v>6000</v>
          </cell>
          <cell r="N176">
            <v>6000</v>
          </cell>
          <cell r="O176">
            <v>6000</v>
          </cell>
          <cell r="P176">
            <v>8000</v>
          </cell>
          <cell r="Q176">
            <v>8000</v>
          </cell>
        </row>
        <row r="177">
          <cell r="D177" t="str">
            <v>Cumplimiento</v>
          </cell>
          <cell r="E177">
            <v>0.80588294550216599</v>
          </cell>
          <cell r="F177">
            <v>2.4761276801168006</v>
          </cell>
          <cell r="G177">
            <v>1.4133567929502866</v>
          </cell>
          <cell r="H177">
            <v>1.0204004889964873</v>
          </cell>
          <cell r="I177">
            <v>0.80891740080183983</v>
          </cell>
          <cell r="J177">
            <v>1.2878205428503455</v>
          </cell>
          <cell r="K177">
            <v>0.94107517951132125</v>
          </cell>
          <cell r="L177">
            <v>1.0713345085352706</v>
          </cell>
          <cell r="M177">
            <v>0.96456238466607258</v>
          </cell>
          <cell r="N177">
            <v>0.88948836654534025</v>
          </cell>
          <cell r="O177">
            <v>0.82902455845638245</v>
          </cell>
          <cell r="P177">
            <v>0.98152808941566894</v>
          </cell>
          <cell r="Q177">
            <v>0</v>
          </cell>
        </row>
        <row r="178">
          <cell r="B178" t="str">
            <v>DESEMBOLSO CREDITOS EDUCATIVOS</v>
          </cell>
        </row>
        <row r="179">
          <cell r="B179" t="str">
            <v xml:space="preserve">DESEMBOLSOSCREDITOS EDUCATIVOS </v>
          </cell>
        </row>
        <row r="180">
          <cell r="B180" t="str">
            <v>CREDITOS DESEMBOLSADOS  - VIGENCIA</v>
          </cell>
          <cell r="C180" t="str">
            <v>No.</v>
          </cell>
          <cell r="D180" t="str">
            <v>Previsto</v>
          </cell>
          <cell r="E180">
            <v>6309</v>
          </cell>
          <cell r="F180">
            <v>513.33333333333326</v>
          </cell>
          <cell r="G180">
            <v>899.33333333333326</v>
          </cell>
          <cell r="H180">
            <v>1245.6666666666665</v>
          </cell>
          <cell r="I180">
            <v>1571.333333333333</v>
          </cell>
          <cell r="J180">
            <v>1973.9999999999995</v>
          </cell>
          <cell r="K180">
            <v>2701.333333333333</v>
          </cell>
          <cell r="L180">
            <v>3559.333333333333</v>
          </cell>
          <cell r="M180">
            <v>3953.333333333333</v>
          </cell>
          <cell r="N180">
            <v>4287</v>
          </cell>
          <cell r="O180">
            <v>4599.666666666667</v>
          </cell>
          <cell r="P180">
            <v>5180</v>
          </cell>
          <cell r="Q180">
            <v>6309</v>
          </cell>
        </row>
        <row r="181">
          <cell r="C181" t="str">
            <v>No.</v>
          </cell>
          <cell r="D181" t="str">
            <v>Real</v>
          </cell>
          <cell r="E181">
            <v>1922</v>
          </cell>
          <cell r="F181">
            <v>316</v>
          </cell>
          <cell r="G181">
            <v>403</v>
          </cell>
          <cell r="H181">
            <v>428</v>
          </cell>
          <cell r="I181">
            <v>439</v>
          </cell>
          <cell r="J181">
            <v>498</v>
          </cell>
          <cell r="K181">
            <v>803</v>
          </cell>
          <cell r="L181">
            <v>1270</v>
          </cell>
          <cell r="M181">
            <v>1360</v>
          </cell>
          <cell r="N181">
            <v>1391</v>
          </cell>
          <cell r="O181">
            <v>1403</v>
          </cell>
          <cell r="P181">
            <v>1455</v>
          </cell>
          <cell r="Q181">
            <v>1922</v>
          </cell>
        </row>
        <row r="182">
          <cell r="D182" t="str">
            <v>Cumplimiento</v>
          </cell>
          <cell r="E182">
            <v>0.30464415913773973</v>
          </cell>
          <cell r="F182">
            <v>0.61558441558441568</v>
          </cell>
          <cell r="G182">
            <v>0.44810971089696072</v>
          </cell>
          <cell r="H182">
            <v>0.34359111586834362</v>
          </cell>
          <cell r="I182">
            <v>0.27938056851930426</v>
          </cell>
          <cell r="J182">
            <v>0.25227963525835873</v>
          </cell>
          <cell r="K182">
            <v>0.2972606120434354</v>
          </cell>
          <cell r="L182">
            <v>0.35680839108447276</v>
          </cell>
          <cell r="M182">
            <v>0.34401349072512649</v>
          </cell>
          <cell r="N182">
            <v>0.32446932586890598</v>
          </cell>
          <cell r="O182">
            <v>0.30502210305094568</v>
          </cell>
          <cell r="P182">
            <v>0.28088803088803088</v>
          </cell>
          <cell r="Q182">
            <v>0.30464415913773973</v>
          </cell>
        </row>
        <row r="183">
          <cell r="C183" t="str">
            <v>M $</v>
          </cell>
          <cell r="D183" t="str">
            <v>Previsto</v>
          </cell>
          <cell r="E183">
            <v>18927</v>
          </cell>
          <cell r="F183">
            <v>1539.6381650359992</v>
          </cell>
          <cell r="G183">
            <v>2698</v>
          </cell>
          <cell r="H183">
            <v>3737</v>
          </cell>
          <cell r="I183">
            <v>4714</v>
          </cell>
          <cell r="J183">
            <v>5922</v>
          </cell>
          <cell r="K183">
            <v>8104</v>
          </cell>
          <cell r="L183">
            <v>10678</v>
          </cell>
          <cell r="M183">
            <v>11860</v>
          </cell>
          <cell r="N183">
            <v>12861</v>
          </cell>
          <cell r="O183">
            <v>13799</v>
          </cell>
          <cell r="P183">
            <v>15540</v>
          </cell>
          <cell r="Q183">
            <v>18927</v>
          </cell>
        </row>
        <row r="184">
          <cell r="C184" t="str">
            <v>M $</v>
          </cell>
          <cell r="D184" t="str">
            <v>Real</v>
          </cell>
          <cell r="E184">
            <v>7042.5376820000001</v>
          </cell>
          <cell r="F184">
            <v>951.33315700000003</v>
          </cell>
          <cell r="G184">
            <v>1197.700186</v>
          </cell>
          <cell r="H184">
            <v>1280.3575920000001</v>
          </cell>
          <cell r="I184">
            <v>1323.3838540000002</v>
          </cell>
          <cell r="J184">
            <v>1591.9913280000001</v>
          </cell>
          <cell r="K184">
            <v>2939.3151420000004</v>
          </cell>
          <cell r="L184">
            <v>4454.2163990000008</v>
          </cell>
          <cell r="M184">
            <v>4717.5423520000004</v>
          </cell>
          <cell r="N184">
            <v>4829.6452660000004</v>
          </cell>
          <cell r="O184">
            <v>4871.0876120000003</v>
          </cell>
          <cell r="P184">
            <v>5094.8558700000003</v>
          </cell>
          <cell r="Q184">
            <v>7042.5376820000001</v>
          </cell>
        </row>
        <row r="185">
          <cell r="D185" t="str">
            <v>Cumplimiento</v>
          </cell>
          <cell r="E185">
            <v>0.37208948496856342</v>
          </cell>
          <cell r="F185">
            <v>0.61789398223819447</v>
          </cell>
          <cell r="G185">
            <v>0.44392149221645666</v>
          </cell>
          <cell r="H185">
            <v>0.34261642815092319</v>
          </cell>
          <cell r="I185">
            <v>0.28073480144251173</v>
          </cell>
          <cell r="J185">
            <v>0.26882663424518743</v>
          </cell>
          <cell r="K185">
            <v>0.3626993018262587</v>
          </cell>
          <cell r="L185">
            <v>0.41713957660610607</v>
          </cell>
          <cell r="M185">
            <v>0.3977691696458685</v>
          </cell>
          <cell r="N185">
            <v>0.37552641831894878</v>
          </cell>
          <cell r="O185">
            <v>0.35300294311181973</v>
          </cell>
          <cell r="P185">
            <v>0.32785430308880309</v>
          </cell>
          <cell r="Q185">
            <v>0.37208948496856342</v>
          </cell>
        </row>
        <row r="186">
          <cell r="B186" t="str">
            <v>CREDITOS DESEMBOLSADOS  -  CXP</v>
          </cell>
          <cell r="C186" t="str">
            <v>No.</v>
          </cell>
          <cell r="D186" t="str">
            <v>Previsto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</row>
        <row r="187">
          <cell r="C187" t="str">
            <v>No.</v>
          </cell>
          <cell r="D187" t="str">
            <v>Real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</row>
        <row r="188">
          <cell r="D188" t="str">
            <v>Cumplimiento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</row>
        <row r="189">
          <cell r="C189" t="str">
            <v>M $</v>
          </cell>
          <cell r="D189" t="str">
            <v>Previsto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</row>
        <row r="190">
          <cell r="C190" t="str">
            <v>M $</v>
          </cell>
          <cell r="D190" t="str">
            <v>Real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D191" t="str">
            <v>Cumplimiento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</row>
        <row r="192">
          <cell r="B192" t="str">
            <v>CREDITOS DESEMBOLSADOS  - VIGENCIA - CXP</v>
          </cell>
          <cell r="C192" t="str">
            <v>No.</v>
          </cell>
          <cell r="D192" t="str">
            <v>Previsto</v>
          </cell>
          <cell r="E192">
            <v>6309</v>
          </cell>
          <cell r="F192">
            <v>513.33333333333326</v>
          </cell>
          <cell r="G192">
            <v>899.33333333333326</v>
          </cell>
          <cell r="H192">
            <v>1245.6666666666665</v>
          </cell>
          <cell r="I192">
            <v>1571.333333333333</v>
          </cell>
          <cell r="J192">
            <v>1973.9999999999995</v>
          </cell>
          <cell r="K192">
            <v>2701.333333333333</v>
          </cell>
          <cell r="L192">
            <v>3559.333333333333</v>
          </cell>
          <cell r="M192">
            <v>3953.333333333333</v>
          </cell>
          <cell r="N192">
            <v>4287</v>
          </cell>
          <cell r="O192">
            <v>4599.666666666667</v>
          </cell>
          <cell r="P192">
            <v>5180</v>
          </cell>
          <cell r="Q192">
            <v>6309</v>
          </cell>
        </row>
        <row r="193">
          <cell r="C193" t="str">
            <v>No.</v>
          </cell>
          <cell r="D193" t="str">
            <v>Real</v>
          </cell>
          <cell r="E193">
            <v>1922</v>
          </cell>
          <cell r="F193">
            <v>316</v>
          </cell>
          <cell r="G193">
            <v>403</v>
          </cell>
          <cell r="H193">
            <v>428</v>
          </cell>
          <cell r="I193">
            <v>439</v>
          </cell>
          <cell r="J193">
            <v>498</v>
          </cell>
          <cell r="K193">
            <v>803</v>
          </cell>
          <cell r="L193">
            <v>1270</v>
          </cell>
          <cell r="M193">
            <v>1360</v>
          </cell>
          <cell r="N193">
            <v>1391</v>
          </cell>
          <cell r="O193">
            <v>1403</v>
          </cell>
          <cell r="P193">
            <v>1455</v>
          </cell>
          <cell r="Q193">
            <v>1922</v>
          </cell>
        </row>
        <row r="194">
          <cell r="D194" t="str">
            <v>Cumplimiento</v>
          </cell>
          <cell r="E194">
            <v>0.30464415913773973</v>
          </cell>
          <cell r="F194">
            <v>0.61558441558441568</v>
          </cell>
          <cell r="G194">
            <v>0.44810971089696072</v>
          </cell>
          <cell r="H194">
            <v>0.34359111586834362</v>
          </cell>
          <cell r="I194">
            <v>0.27938056851930426</v>
          </cell>
          <cell r="J194">
            <v>0.25227963525835873</v>
          </cell>
          <cell r="K194">
            <v>0.2972606120434354</v>
          </cell>
          <cell r="L194">
            <v>0.35680839108447276</v>
          </cell>
          <cell r="M194">
            <v>0.34401349072512649</v>
          </cell>
          <cell r="N194">
            <v>0.32446932586890598</v>
          </cell>
          <cell r="O194">
            <v>0.30502210305094568</v>
          </cell>
          <cell r="P194">
            <v>0.28088803088803088</v>
          </cell>
          <cell r="Q194">
            <v>0.30464415913773973</v>
          </cell>
        </row>
        <row r="195">
          <cell r="C195" t="str">
            <v>M $</v>
          </cell>
          <cell r="D195" t="str">
            <v>Previsto</v>
          </cell>
          <cell r="E195">
            <v>18927</v>
          </cell>
          <cell r="F195">
            <v>1539.6381650359992</v>
          </cell>
          <cell r="G195">
            <v>2698</v>
          </cell>
          <cell r="H195">
            <v>3737</v>
          </cell>
          <cell r="I195">
            <v>4714</v>
          </cell>
          <cell r="J195">
            <v>5922</v>
          </cell>
          <cell r="K195">
            <v>8104</v>
          </cell>
          <cell r="L195">
            <v>10678</v>
          </cell>
          <cell r="M195">
            <v>11860</v>
          </cell>
          <cell r="N195">
            <v>12861</v>
          </cell>
          <cell r="O195">
            <v>13799</v>
          </cell>
          <cell r="P195">
            <v>15540</v>
          </cell>
          <cell r="Q195">
            <v>18927</v>
          </cell>
        </row>
        <row r="196">
          <cell r="C196" t="str">
            <v>M $</v>
          </cell>
          <cell r="D196" t="str">
            <v>Real</v>
          </cell>
          <cell r="E196">
            <v>7042.5376820000001</v>
          </cell>
          <cell r="F196">
            <v>951.33315700000003</v>
          </cell>
          <cell r="G196">
            <v>1197.700186</v>
          </cell>
          <cell r="H196">
            <v>1280.3575920000001</v>
          </cell>
          <cell r="I196">
            <v>1323.3838540000002</v>
          </cell>
          <cell r="J196">
            <v>1591.9913280000001</v>
          </cell>
          <cell r="K196">
            <v>2939.3151420000004</v>
          </cell>
          <cell r="L196">
            <v>4454.2163990000008</v>
          </cell>
          <cell r="M196">
            <v>4717.5423520000004</v>
          </cell>
          <cell r="N196">
            <v>4829.6452660000004</v>
          </cell>
          <cell r="O196">
            <v>4871.0876120000003</v>
          </cell>
          <cell r="P196">
            <v>5094.8558700000003</v>
          </cell>
          <cell r="Q196">
            <v>7042.5376820000001</v>
          </cell>
        </row>
        <row r="197">
          <cell r="D197" t="str">
            <v>Cumplimiento</v>
          </cell>
          <cell r="E197">
            <v>0.37208948496856342</v>
          </cell>
          <cell r="F197">
            <v>0.61789398223819447</v>
          </cell>
          <cell r="G197">
            <v>0.44392149221645666</v>
          </cell>
          <cell r="H197">
            <v>0.34261642815092319</v>
          </cell>
          <cell r="I197">
            <v>0.28073480144251173</v>
          </cell>
          <cell r="J197">
            <v>0.26882663424518743</v>
          </cell>
          <cell r="K197">
            <v>0.3626993018262587</v>
          </cell>
          <cell r="L197">
            <v>0.41713957660610607</v>
          </cell>
          <cell r="M197">
            <v>0.3977691696458685</v>
          </cell>
          <cell r="N197">
            <v>0.37552641831894878</v>
          </cell>
          <cell r="O197">
            <v>0.35300294311181973</v>
          </cell>
          <cell r="P197">
            <v>0.32785430308880309</v>
          </cell>
          <cell r="Q197">
            <v>0.37208948496856342</v>
          </cell>
        </row>
        <row r="198">
          <cell r="B198" t="str">
            <v>RETIRO AHORRO VOLUNTARIO</v>
          </cell>
        </row>
        <row r="199">
          <cell r="B199" t="str">
            <v>RETIRO AHORRO VOLUNTARIO</v>
          </cell>
        </row>
        <row r="200">
          <cell r="B200" t="str">
            <v>RETIRO AHORRO VOLUNTARIO</v>
          </cell>
          <cell r="C200" t="str">
            <v>No.</v>
          </cell>
          <cell r="D200" t="str">
            <v>Previsto</v>
          </cell>
          <cell r="E200">
            <v>189498.3331547651</v>
          </cell>
          <cell r="F200">
            <v>16062.000021945199</v>
          </cell>
          <cell r="G200">
            <v>32426.797236056431</v>
          </cell>
          <cell r="H200">
            <v>46998.781771702983</v>
          </cell>
          <cell r="I200">
            <v>62863.765399372038</v>
          </cell>
          <cell r="J200">
            <v>79546.773655648227</v>
          </cell>
          <cell r="K200">
            <v>93853.952794437588</v>
          </cell>
          <cell r="L200">
            <v>111239.75473237335</v>
          </cell>
          <cell r="M200">
            <v>127714.35865237023</v>
          </cell>
          <cell r="N200">
            <v>142116.74147461966</v>
          </cell>
          <cell r="O200">
            <v>158309.98444259947</v>
          </cell>
          <cell r="P200">
            <v>173898.12296544955</v>
          </cell>
          <cell r="Q200">
            <v>189498.3331547651</v>
          </cell>
        </row>
        <row r="201">
          <cell r="D201" t="str">
            <v>Real</v>
          </cell>
          <cell r="E201">
            <v>180290.92791303631</v>
          </cell>
          <cell r="F201">
            <v>15974.008311345286</v>
          </cell>
          <cell r="G201">
            <v>30802.165740312401</v>
          </cell>
          <cell r="H201">
            <v>44524.973593236587</v>
          </cell>
          <cell r="I201">
            <v>57368.35143471889</v>
          </cell>
          <cell r="J201">
            <v>74663.529067024894</v>
          </cell>
          <cell r="K201">
            <v>86672.444243946564</v>
          </cell>
          <cell r="L201">
            <v>104378.85807273898</v>
          </cell>
          <cell r="M201">
            <v>118138.61669860173</v>
          </cell>
          <cell r="N201">
            <v>136084.69722901782</v>
          </cell>
          <cell r="O201">
            <v>153358.81930858165</v>
          </cell>
          <cell r="P201">
            <v>166844.7165415184</v>
          </cell>
          <cell r="Q201">
            <v>180290.92791303631</v>
          </cell>
        </row>
        <row r="202">
          <cell r="D202" t="str">
            <v>Cumplimiento</v>
          </cell>
          <cell r="E202">
            <v>0.95141168215865513</v>
          </cell>
          <cell r="F202">
            <v>1.0055084302502471</v>
          </cell>
          <cell r="G202">
            <v>1.0527440670711601</v>
          </cell>
          <cell r="H202">
            <v>1.0555600145003157</v>
          </cell>
          <cell r="I202">
            <v>1.0957917358128468</v>
          </cell>
          <cell r="J202">
            <v>1.0654033455107603</v>
          </cell>
          <cell r="K202">
            <v>1.0828580365205589</v>
          </cell>
          <cell r="L202">
            <v>1.0657307120073414</v>
          </cell>
          <cell r="M202">
            <v>1.0810551386275189</v>
          </cell>
          <cell r="N202">
            <v>1.044325661653569</v>
          </cell>
          <cell r="O202">
            <v>1.0322848412392593</v>
          </cell>
          <cell r="P202">
            <v>1.0422752758980891</v>
          </cell>
          <cell r="Q202">
            <v>1.0510697090991179</v>
          </cell>
        </row>
        <row r="203">
          <cell r="C203" t="str">
            <v>M $</v>
          </cell>
          <cell r="D203" t="str">
            <v>Previsto</v>
          </cell>
          <cell r="E203">
            <v>342506</v>
          </cell>
          <cell r="F203">
            <v>25405</v>
          </cell>
          <cell r="G203">
            <v>50340</v>
          </cell>
          <cell r="H203">
            <v>74832</v>
          </cell>
          <cell r="I203">
            <v>103058</v>
          </cell>
          <cell r="J203">
            <v>130644</v>
          </cell>
          <cell r="K203">
            <v>157038</v>
          </cell>
          <cell r="L203">
            <v>186939</v>
          </cell>
          <cell r="M203">
            <v>216607</v>
          </cell>
          <cell r="N203">
            <v>246981</v>
          </cell>
          <cell r="O203">
            <v>278077</v>
          </cell>
          <cell r="P203">
            <v>309913</v>
          </cell>
          <cell r="Q203">
            <v>342506</v>
          </cell>
        </row>
        <row r="204">
          <cell r="C204" t="str">
            <v>M $</v>
          </cell>
          <cell r="D204" t="str">
            <v>Real</v>
          </cell>
          <cell r="E204">
            <v>292080.64126199996</v>
          </cell>
          <cell r="F204">
            <v>25878.720827000001</v>
          </cell>
          <cell r="G204">
            <v>49901.103876000001</v>
          </cell>
          <cell r="H204">
            <v>72132.763361000005</v>
          </cell>
          <cell r="I204">
            <v>92939.700678000008</v>
          </cell>
          <cell r="J204">
            <v>120958.78423400001</v>
          </cell>
          <cell r="K204">
            <v>140413.848814</v>
          </cell>
          <cell r="L204">
            <v>169099.15630800001</v>
          </cell>
          <cell r="M204">
            <v>191390.67795899999</v>
          </cell>
          <cell r="N204">
            <v>220464.257923</v>
          </cell>
          <cell r="O204">
            <v>248449.23039300001</v>
          </cell>
          <cell r="P204">
            <v>270297.08240299998</v>
          </cell>
          <cell r="Q204">
            <v>292080.64126199996</v>
          </cell>
        </row>
        <row r="205">
          <cell r="D205" t="str">
            <v>Cumplimiento</v>
          </cell>
          <cell r="E205">
            <v>0.85277525433715018</v>
          </cell>
          <cell r="F205">
            <v>0.98169458103563778</v>
          </cell>
          <cell r="G205">
            <v>1.0087953189390484</v>
          </cell>
          <cell r="H205">
            <v>1.0374203969629061</v>
          </cell>
          <cell r="I205">
            <v>1.1088695062302381</v>
          </cell>
          <cell r="J205">
            <v>1.0800703795704785</v>
          </cell>
          <cell r="K205">
            <v>1.118393957052066</v>
          </cell>
          <cell r="L205">
            <v>1.1054993063330618</v>
          </cell>
          <cell r="M205">
            <v>1.1317531360978923</v>
          </cell>
          <cell r="N205">
            <v>1.1202768300259416</v>
          </cell>
          <cell r="O205">
            <v>1.1192508004960788</v>
          </cell>
          <cell r="P205">
            <v>1.1465643552080025</v>
          </cell>
          <cell r="Q205">
            <v>1.1726419064273688</v>
          </cell>
        </row>
        <row r="206">
          <cell r="B206" t="str">
            <v>CREDITOS HIPOTECARIOS APROBADOS VIS</v>
          </cell>
          <cell r="C206" t="str">
            <v>No.</v>
          </cell>
          <cell r="D206" t="str">
            <v>Previsto</v>
          </cell>
          <cell r="E206">
            <v>0</v>
          </cell>
        </row>
        <row r="207">
          <cell r="D207" t="str">
            <v>Real</v>
          </cell>
          <cell r="E207">
            <v>0</v>
          </cell>
        </row>
        <row r="208">
          <cell r="D208" t="str">
            <v>Cumplimiento</v>
          </cell>
          <cell r="E208" t="e">
            <v>#DIV/0!</v>
          </cell>
          <cell r="F208" t="e">
            <v>#DIV/0!</v>
          </cell>
          <cell r="G208" t="e">
            <v>#DIV/0!</v>
          </cell>
          <cell r="H208" t="e">
            <v>#DIV/0!</v>
          </cell>
          <cell r="I208" t="e">
            <v>#DIV/0!</v>
          </cell>
          <cell r="J208" t="e">
            <v>#DIV/0!</v>
          </cell>
          <cell r="K208" t="e">
            <v>#DIV/0!</v>
          </cell>
          <cell r="L208" t="e">
            <v>#DIV/0!</v>
          </cell>
          <cell r="M208" t="e">
            <v>#DIV/0!</v>
          </cell>
          <cell r="N208" t="e">
            <v>#DIV/0!</v>
          </cell>
          <cell r="O208" t="e">
            <v>#DIV/0!</v>
          </cell>
          <cell r="P208" t="e">
            <v>#DIV/0!</v>
          </cell>
          <cell r="Q208" t="e">
            <v>#DIV/0!</v>
          </cell>
        </row>
        <row r="209">
          <cell r="C209" t="str">
            <v>M $</v>
          </cell>
          <cell r="D209" t="str">
            <v>Previsto</v>
          </cell>
          <cell r="E209">
            <v>0</v>
          </cell>
        </row>
        <row r="210">
          <cell r="C210" t="str">
            <v>M $</v>
          </cell>
          <cell r="D210" t="str">
            <v>Real</v>
          </cell>
          <cell r="E210">
            <v>0</v>
          </cell>
        </row>
        <row r="211">
          <cell r="D211" t="str">
            <v>Cumplimiento</v>
          </cell>
          <cell r="E211" t="e">
            <v>#DIV/0!</v>
          </cell>
          <cell r="F211" t="e">
            <v>#DIV/0!</v>
          </cell>
          <cell r="G211" t="e">
            <v>#DIV/0!</v>
          </cell>
          <cell r="H211" t="e">
            <v>#DIV/0!</v>
          </cell>
          <cell r="I211" t="e">
            <v>#DIV/0!</v>
          </cell>
          <cell r="J211" t="e">
            <v>#DIV/0!</v>
          </cell>
          <cell r="K211" t="e">
            <v>#DIV/0!</v>
          </cell>
          <cell r="L211" t="e">
            <v>#DIV/0!</v>
          </cell>
          <cell r="M211" t="e">
            <v>#DIV/0!</v>
          </cell>
          <cell r="N211" t="e">
            <v>#DIV/0!</v>
          </cell>
          <cell r="O211" t="e">
            <v>#DIV/0!</v>
          </cell>
          <cell r="P211" t="e">
            <v>#DIV/0!</v>
          </cell>
          <cell r="Q211" t="e">
            <v>#DIV/0!</v>
          </cell>
        </row>
        <row r="212">
          <cell r="B212" t="str">
            <v>CREDITOS HIPOTECARIOS APROBADOS NO VIS</v>
          </cell>
          <cell r="C212" t="str">
            <v>No.</v>
          </cell>
          <cell r="D212" t="str">
            <v>Previsto</v>
          </cell>
          <cell r="E212">
            <v>0</v>
          </cell>
        </row>
        <row r="213">
          <cell r="D213" t="str">
            <v>Real</v>
          </cell>
          <cell r="E213">
            <v>0</v>
          </cell>
        </row>
        <row r="214">
          <cell r="D214" t="str">
            <v>Cumplimiento</v>
          </cell>
          <cell r="E214" t="e">
            <v>#DIV/0!</v>
          </cell>
          <cell r="F214" t="e">
            <v>#DIV/0!</v>
          </cell>
          <cell r="G214" t="e">
            <v>#DIV/0!</v>
          </cell>
          <cell r="H214" t="e">
            <v>#DIV/0!</v>
          </cell>
          <cell r="I214" t="e">
            <v>#DIV/0!</v>
          </cell>
          <cell r="J214" t="e">
            <v>#DIV/0!</v>
          </cell>
          <cell r="K214" t="e">
            <v>#DIV/0!</v>
          </cell>
          <cell r="L214" t="e">
            <v>#DIV/0!</v>
          </cell>
          <cell r="M214" t="e">
            <v>#DIV/0!</v>
          </cell>
          <cell r="N214" t="e">
            <v>#DIV/0!</v>
          </cell>
          <cell r="O214" t="e">
            <v>#DIV/0!</v>
          </cell>
          <cell r="P214" t="e">
            <v>#DIV/0!</v>
          </cell>
          <cell r="Q214" t="e">
            <v>#DIV/0!</v>
          </cell>
        </row>
        <row r="215">
          <cell r="C215" t="str">
            <v>M $</v>
          </cell>
          <cell r="D215" t="str">
            <v>Previsto</v>
          </cell>
        </row>
        <row r="216">
          <cell r="C216" t="str">
            <v>M $</v>
          </cell>
          <cell r="D216" t="str">
            <v>Real</v>
          </cell>
        </row>
        <row r="217">
          <cell r="D217" t="str">
            <v>Cumplimiento</v>
          </cell>
          <cell r="E217" t="e">
            <v>#DIV/0!</v>
          </cell>
          <cell r="F217" t="e">
            <v>#DIV/0!</v>
          </cell>
          <cell r="G217" t="e">
            <v>#DIV/0!</v>
          </cell>
          <cell r="H217" t="e">
            <v>#DIV/0!</v>
          </cell>
          <cell r="I217" t="e">
            <v>#DIV/0!</v>
          </cell>
          <cell r="J217" t="e">
            <v>#DIV/0!</v>
          </cell>
          <cell r="K217" t="e">
            <v>#DIV/0!</v>
          </cell>
          <cell r="L217" t="e">
            <v>#DIV/0!</v>
          </cell>
          <cell r="M217" t="e">
            <v>#DIV/0!</v>
          </cell>
          <cell r="N217" t="e">
            <v>#DIV/0!</v>
          </cell>
          <cell r="O217" t="e">
            <v>#DIV/0!</v>
          </cell>
          <cell r="P217" t="e">
            <v>#DIV/0!</v>
          </cell>
          <cell r="Q217" t="e">
            <v>#DIV/0!</v>
          </cell>
        </row>
        <row r="218">
          <cell r="B218" t="str">
            <v>CREDITO EDUCATIVO</v>
          </cell>
        </row>
        <row r="220">
          <cell r="B220" t="str">
            <v>SOLICITUDES RECIBIDAS</v>
          </cell>
          <cell r="C220" t="str">
            <v>No.</v>
          </cell>
          <cell r="D220" t="str">
            <v>Previsto</v>
          </cell>
          <cell r="E220">
            <v>0</v>
          </cell>
        </row>
        <row r="221">
          <cell r="D221" t="str">
            <v>Real</v>
          </cell>
          <cell r="E221">
            <v>0</v>
          </cell>
        </row>
        <row r="222">
          <cell r="D222" t="str">
            <v>Cumplimiento</v>
          </cell>
          <cell r="E222" t="e">
            <v>#DIV/0!</v>
          </cell>
        </row>
        <row r="223">
          <cell r="B223" t="str">
            <v>CREDITOS APROBADOS</v>
          </cell>
          <cell r="C223" t="str">
            <v>No.</v>
          </cell>
          <cell r="D223" t="str">
            <v>Previsto</v>
          </cell>
          <cell r="E223">
            <v>0</v>
          </cell>
        </row>
        <row r="224">
          <cell r="C224" t="str">
            <v>No.</v>
          </cell>
          <cell r="D224" t="str">
            <v>Real</v>
          </cell>
          <cell r="E224">
            <v>0</v>
          </cell>
        </row>
        <row r="225">
          <cell r="D225" t="str">
            <v>Cumplimiento</v>
          </cell>
          <cell r="E225" t="e">
            <v>#DIV/0!</v>
          </cell>
        </row>
        <row r="226">
          <cell r="C226" t="str">
            <v>M $</v>
          </cell>
          <cell r="D226" t="str">
            <v>Previsto</v>
          </cell>
          <cell r="E226">
            <v>0</v>
          </cell>
        </row>
        <row r="227">
          <cell r="C227" t="str">
            <v>M $</v>
          </cell>
          <cell r="D227" t="str">
            <v>Real</v>
          </cell>
          <cell r="E227">
            <v>0</v>
          </cell>
        </row>
        <row r="228">
          <cell r="D228" t="str">
            <v>Cumplimiento</v>
          </cell>
          <cell r="E228" t="e">
            <v>#DIV/0!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B229" t="str">
            <v>RECHAZO DE SOLICITUDES</v>
          </cell>
          <cell r="C229" t="str">
            <v>No.</v>
          </cell>
          <cell r="D229" t="str">
            <v>Previsto</v>
          </cell>
          <cell r="E229">
            <v>0</v>
          </cell>
        </row>
        <row r="230">
          <cell r="C230" t="str">
            <v>No.</v>
          </cell>
          <cell r="D230" t="str">
            <v>Real</v>
          </cell>
          <cell r="E230">
            <v>0</v>
          </cell>
        </row>
        <row r="231">
          <cell r="D231" t="str">
            <v>Cumplimiento</v>
          </cell>
          <cell r="E231" t="e">
            <v>#DIV/0!</v>
          </cell>
        </row>
        <row r="236">
          <cell r="B236" t="str">
            <v>COMERCIAL</v>
          </cell>
        </row>
        <row r="238">
          <cell r="B238" t="str">
            <v>AFILIACIONES NUEVAS POR CESANTIAS</v>
          </cell>
          <cell r="C238" t="str">
            <v>No.</v>
          </cell>
          <cell r="D238" t="str">
            <v>Previsto</v>
          </cell>
          <cell r="E238">
            <v>485021</v>
          </cell>
          <cell r="F238">
            <v>48502</v>
          </cell>
          <cell r="G238">
            <v>232810</v>
          </cell>
          <cell r="H238">
            <v>266762</v>
          </cell>
          <cell r="I238">
            <v>291013</v>
          </cell>
          <cell r="J238">
            <v>317689</v>
          </cell>
          <cell r="K238">
            <v>346790</v>
          </cell>
          <cell r="L238">
            <v>373466</v>
          </cell>
          <cell r="M238">
            <v>395292</v>
          </cell>
          <cell r="N238">
            <v>424393</v>
          </cell>
          <cell r="O238">
            <v>441369</v>
          </cell>
          <cell r="P238">
            <v>465620</v>
          </cell>
          <cell r="Q238">
            <v>485021</v>
          </cell>
        </row>
        <row r="239">
          <cell r="D239" t="str">
            <v>Real</v>
          </cell>
          <cell r="E239">
            <v>202247</v>
          </cell>
          <cell r="F239">
            <v>27272</v>
          </cell>
          <cell r="G239">
            <v>86833</v>
          </cell>
          <cell r="H239">
            <v>105180</v>
          </cell>
          <cell r="I239">
            <v>114751</v>
          </cell>
          <cell r="J239">
            <v>127561</v>
          </cell>
          <cell r="K239">
            <v>138174</v>
          </cell>
          <cell r="L239">
            <v>151945</v>
          </cell>
          <cell r="M239">
            <v>163535</v>
          </cell>
          <cell r="N239">
            <v>176001</v>
          </cell>
          <cell r="O239">
            <v>184836</v>
          </cell>
          <cell r="P239">
            <v>193809</v>
          </cell>
          <cell r="Q239">
            <v>202247</v>
          </cell>
        </row>
        <row r="240">
          <cell r="D240" t="str">
            <v>Cumplimiento</v>
          </cell>
          <cell r="E240">
            <v>0.41698606864445042</v>
          </cell>
          <cell r="F240">
            <v>0.56228609129520435</v>
          </cell>
          <cell r="G240">
            <v>0.37297796486405221</v>
          </cell>
          <cell r="H240">
            <v>0.39428404345446505</v>
          </cell>
          <cell r="I240">
            <v>0.39431571785452885</v>
          </cell>
          <cell r="J240">
            <v>0.40152790937048499</v>
          </cell>
          <cell r="K240">
            <v>0.39843709449522768</v>
          </cell>
          <cell r="L240">
            <v>0.40685095832016838</v>
          </cell>
          <cell r="M240">
            <v>0.41370682938182407</v>
          </cell>
          <cell r="N240">
            <v>0.41471230675341014</v>
          </cell>
          <cell r="O240">
            <v>0.41877884491208039</v>
          </cell>
          <cell r="P240">
            <v>0.41623856363558265</v>
          </cell>
          <cell r="Q240">
            <v>0.41698606864445042</v>
          </cell>
        </row>
        <row r="241">
          <cell r="B241" t="str">
            <v>AFILIACIONES NUEVAS POR AHORRO VOLUNTARIO</v>
          </cell>
          <cell r="C241" t="str">
            <v>No.</v>
          </cell>
          <cell r="D241" t="str">
            <v>Previsto</v>
          </cell>
          <cell r="E241">
            <v>578588</v>
          </cell>
          <cell r="F241">
            <v>43394</v>
          </cell>
          <cell r="G241">
            <v>101253</v>
          </cell>
          <cell r="H241">
            <v>170684</v>
          </cell>
          <cell r="I241">
            <v>216971</v>
          </cell>
          <cell r="J241">
            <v>263258</v>
          </cell>
          <cell r="K241">
            <v>309545</v>
          </cell>
          <cell r="L241">
            <v>355832</v>
          </cell>
          <cell r="M241">
            <v>402119</v>
          </cell>
          <cell r="N241">
            <v>448406</v>
          </cell>
          <cell r="O241">
            <v>494693</v>
          </cell>
          <cell r="P241">
            <v>540980</v>
          </cell>
          <cell r="Q241">
            <v>578588</v>
          </cell>
        </row>
        <row r="242">
          <cell r="D242" t="str">
            <v>Real</v>
          </cell>
          <cell r="E242">
            <v>206408</v>
          </cell>
          <cell r="F242">
            <v>23500</v>
          </cell>
          <cell r="G242">
            <v>42435</v>
          </cell>
          <cell r="H242">
            <v>57819</v>
          </cell>
          <cell r="I242">
            <v>68636</v>
          </cell>
          <cell r="J242">
            <v>84610</v>
          </cell>
          <cell r="K242">
            <v>101233</v>
          </cell>
          <cell r="L242">
            <v>126809</v>
          </cell>
          <cell r="M242">
            <v>151733</v>
          </cell>
          <cell r="N242">
            <v>171648</v>
          </cell>
          <cell r="O242">
            <v>186449</v>
          </cell>
          <cell r="P242">
            <v>197841</v>
          </cell>
          <cell r="Q242">
            <v>206408</v>
          </cell>
        </row>
        <row r="243">
          <cell r="D243" t="str">
            <v>Cumplimiento</v>
          </cell>
          <cell r="E243">
            <v>0.3567443500383693</v>
          </cell>
          <cell r="F243">
            <v>0.54154952297552661</v>
          </cell>
          <cell r="G243">
            <v>0.41909869337204825</v>
          </cell>
          <cell r="H243">
            <v>0.33874879895010662</v>
          </cell>
          <cell r="I243">
            <v>0.31633720635476631</v>
          </cell>
          <cell r="J243">
            <v>0.32139574106010071</v>
          </cell>
          <cell r="K243">
            <v>0.32703807200891633</v>
          </cell>
          <cell r="L243">
            <v>0.35637323231187751</v>
          </cell>
          <cell r="M243">
            <v>0.37733357538440115</v>
          </cell>
          <cell r="N243">
            <v>0.38279594831469693</v>
          </cell>
          <cell r="O243">
            <v>0.37689839961349764</v>
          </cell>
          <cell r="P243">
            <v>0.36570852896595069</v>
          </cell>
          <cell r="Q243">
            <v>0.3567443500383693</v>
          </cell>
        </row>
        <row r="244">
          <cell r="B244" t="str">
            <v>SOLICITUDES RADICADAS CRÉDITO HIPOTECARIO - CESANTIAS</v>
          </cell>
          <cell r="C244" t="str">
            <v>No.</v>
          </cell>
          <cell r="D244" t="str">
            <v>Previsto</v>
          </cell>
          <cell r="E244">
            <v>100377</v>
          </cell>
          <cell r="F244">
            <v>8030</v>
          </cell>
          <cell r="G244">
            <v>17064</v>
          </cell>
          <cell r="H244">
            <v>27102</v>
          </cell>
          <cell r="I244">
            <v>36136</v>
          </cell>
          <cell r="J244">
            <v>45170</v>
          </cell>
          <cell r="K244">
            <v>53200</v>
          </cell>
          <cell r="L244">
            <v>61230</v>
          </cell>
          <cell r="M244">
            <v>69260</v>
          </cell>
          <cell r="N244">
            <v>77290</v>
          </cell>
          <cell r="O244">
            <v>85320</v>
          </cell>
          <cell r="P244">
            <v>93350</v>
          </cell>
          <cell r="Q244">
            <v>100377</v>
          </cell>
        </row>
        <row r="245">
          <cell r="D245" t="str">
            <v>Real</v>
          </cell>
          <cell r="E245">
            <v>44916</v>
          </cell>
          <cell r="F245">
            <v>2893</v>
          </cell>
          <cell r="G245">
            <v>6070</v>
          </cell>
          <cell r="H245">
            <v>10017</v>
          </cell>
          <cell r="I245">
            <v>12502</v>
          </cell>
          <cell r="J245">
            <v>17142</v>
          </cell>
          <cell r="K245">
            <v>20799</v>
          </cell>
          <cell r="L245">
            <v>25899</v>
          </cell>
          <cell r="M245">
            <v>30665</v>
          </cell>
          <cell r="N245">
            <v>35546</v>
          </cell>
          <cell r="O245">
            <v>39230</v>
          </cell>
          <cell r="P245">
            <v>42158</v>
          </cell>
          <cell r="Q245">
            <v>44916</v>
          </cell>
        </row>
        <row r="246">
          <cell r="D246" t="str">
            <v>Cumplimiento</v>
          </cell>
          <cell r="E246">
            <v>0.44747302668938105</v>
          </cell>
          <cell r="F246">
            <v>0.36027397260273974</v>
          </cell>
          <cell r="G246">
            <v>0.35571964369432724</v>
          </cell>
          <cell r="H246">
            <v>0.36960371928270974</v>
          </cell>
          <cell r="I246">
            <v>0.34597077706442331</v>
          </cell>
          <cell r="J246">
            <v>0.37949966792118661</v>
          </cell>
          <cell r="K246">
            <v>0.39095864661654134</v>
          </cell>
          <cell r="L246">
            <v>0.42297893189612934</v>
          </cell>
          <cell r="M246">
            <v>0.44275194917701416</v>
          </cell>
          <cell r="N246">
            <v>0.45990425669556217</v>
          </cell>
          <cell r="O246">
            <v>0.45979840600093763</v>
          </cell>
          <cell r="P246">
            <v>0.45161221210498126</v>
          </cell>
          <cell r="Q246">
            <v>0.44747302668938105</v>
          </cell>
        </row>
        <row r="247">
          <cell r="B247" t="str">
            <v>SOLICITUDES RADICADAS CRÉDITO HIPOTECARIO - AHORRO VOLUNTARIO</v>
          </cell>
          <cell r="C247" t="str">
            <v>No.</v>
          </cell>
          <cell r="D247" t="str">
            <v>Previsto</v>
          </cell>
          <cell r="E247">
            <v>66923</v>
          </cell>
          <cell r="F247">
            <v>5354</v>
          </cell>
          <cell r="G247">
            <v>11377</v>
          </cell>
          <cell r="H247">
            <v>18069</v>
          </cell>
          <cell r="I247">
            <v>24092</v>
          </cell>
          <cell r="J247">
            <v>30115</v>
          </cell>
          <cell r="K247">
            <v>35469</v>
          </cell>
          <cell r="L247">
            <v>40823</v>
          </cell>
          <cell r="M247">
            <v>46177</v>
          </cell>
          <cell r="N247">
            <v>51531</v>
          </cell>
          <cell r="O247">
            <v>56885</v>
          </cell>
          <cell r="P247">
            <v>62239</v>
          </cell>
          <cell r="Q247">
            <v>66923</v>
          </cell>
        </row>
        <row r="248">
          <cell r="D248" t="str">
            <v>Real</v>
          </cell>
          <cell r="E248">
            <v>32005</v>
          </cell>
          <cell r="F248">
            <v>1929</v>
          </cell>
          <cell r="G248">
            <v>4547</v>
          </cell>
          <cell r="H248">
            <v>7385</v>
          </cell>
          <cell r="I248">
            <v>9277</v>
          </cell>
          <cell r="J248">
            <v>12284</v>
          </cell>
          <cell r="K248">
            <v>14740</v>
          </cell>
          <cell r="L248">
            <v>17861</v>
          </cell>
          <cell r="M248">
            <v>21093</v>
          </cell>
          <cell r="N248">
            <v>24156</v>
          </cell>
          <cell r="O248">
            <v>27089</v>
          </cell>
          <cell r="P248">
            <v>29912</v>
          </cell>
          <cell r="Q248">
            <v>32005</v>
          </cell>
        </row>
        <row r="249">
          <cell r="D249" t="str">
            <v>Cumplimiento</v>
          </cell>
          <cell r="E249">
            <v>0.47823618188066885</v>
          </cell>
          <cell r="F249">
            <v>0.36029137093761676</v>
          </cell>
          <cell r="G249">
            <v>0.39966599279247605</v>
          </cell>
          <cell r="H249">
            <v>0.4087110520781449</v>
          </cell>
          <cell r="I249">
            <v>0.38506558193591234</v>
          </cell>
          <cell r="J249">
            <v>0.40790303835298025</v>
          </cell>
          <cell r="K249">
            <v>0.41557416335391467</v>
          </cell>
          <cell r="L249">
            <v>0.43752296499522331</v>
          </cell>
          <cell r="M249">
            <v>0.45678584576737336</v>
          </cell>
          <cell r="N249">
            <v>0.46876637363916868</v>
          </cell>
          <cell r="O249">
            <v>0.47620638129559639</v>
          </cell>
          <cell r="P249">
            <v>0.48059898134610129</v>
          </cell>
          <cell r="Q249">
            <v>0.47823618188066885</v>
          </cell>
        </row>
        <row r="250">
          <cell r="B250" t="str">
            <v>SOLICITUDES RADICADAS CRÉDITO EDUCATIVO</v>
          </cell>
          <cell r="C250" t="str">
            <v>No.</v>
          </cell>
          <cell r="D250" t="str">
            <v>Previsto</v>
          </cell>
          <cell r="E250">
            <v>5000</v>
          </cell>
          <cell r="F250">
            <v>350</v>
          </cell>
          <cell r="G250">
            <v>500</v>
          </cell>
          <cell r="H250">
            <v>650</v>
          </cell>
          <cell r="I250">
            <v>800</v>
          </cell>
          <cell r="J250">
            <v>950</v>
          </cell>
          <cell r="K250">
            <v>2050</v>
          </cell>
          <cell r="L250">
            <v>2800</v>
          </cell>
          <cell r="M250">
            <v>2950</v>
          </cell>
          <cell r="N250">
            <v>3100</v>
          </cell>
          <cell r="O250">
            <v>3250</v>
          </cell>
          <cell r="P250">
            <v>4350</v>
          </cell>
          <cell r="Q250">
            <v>5000</v>
          </cell>
        </row>
        <row r="251">
          <cell r="D251" t="str">
            <v>Real</v>
          </cell>
          <cell r="E251">
            <v>2559</v>
          </cell>
          <cell r="F251">
            <v>284</v>
          </cell>
          <cell r="G251">
            <v>400</v>
          </cell>
          <cell r="H251">
            <v>456</v>
          </cell>
          <cell r="I251">
            <v>553</v>
          </cell>
          <cell r="J251">
            <v>698</v>
          </cell>
          <cell r="K251">
            <v>1103</v>
          </cell>
          <cell r="L251">
            <v>1556</v>
          </cell>
          <cell r="M251">
            <v>1882</v>
          </cell>
          <cell r="N251">
            <v>1940</v>
          </cell>
          <cell r="O251">
            <v>2029</v>
          </cell>
          <cell r="P251">
            <v>2123</v>
          </cell>
          <cell r="Q251">
            <v>2559</v>
          </cell>
        </row>
        <row r="252">
          <cell r="D252" t="str">
            <v>Cumplimiento</v>
          </cell>
          <cell r="E252">
            <v>0.51180000000000003</v>
          </cell>
          <cell r="F252">
            <v>0.81142857142857139</v>
          </cell>
          <cell r="G252">
            <v>0.8</v>
          </cell>
          <cell r="H252">
            <v>0.70153846153846156</v>
          </cell>
          <cell r="I252">
            <v>0.69125000000000003</v>
          </cell>
          <cell r="J252">
            <v>0.73473684210526313</v>
          </cell>
          <cell r="K252">
            <v>0.53804878048780491</v>
          </cell>
          <cell r="L252">
            <v>0.55571428571428572</v>
          </cell>
          <cell r="M252">
            <v>0.6379661016949153</v>
          </cell>
          <cell r="N252">
            <v>0.62580645161290327</v>
          </cell>
          <cell r="O252">
            <v>0.62430769230769234</v>
          </cell>
          <cell r="P252">
            <v>0.48804597701149427</v>
          </cell>
          <cell r="Q252">
            <v>0.51180000000000003</v>
          </cell>
        </row>
        <row r="253">
          <cell r="B253" t="str">
            <v>EDUCATIVO</v>
          </cell>
        </row>
        <row r="254">
          <cell r="B254" t="str">
            <v>EDUCATIVO</v>
          </cell>
        </row>
        <row r="255">
          <cell r="B255" t="str">
            <v>RECAUDO EDUCATIVO</v>
          </cell>
          <cell r="C255" t="str">
            <v>No.</v>
          </cell>
          <cell r="D255" t="str">
            <v>Previsto</v>
          </cell>
          <cell r="E255">
            <v>9496.1862416069544</v>
          </cell>
          <cell r="F255">
            <v>657.13773363378834</v>
          </cell>
          <cell r="G255">
            <v>1340.8303257075877</v>
          </cell>
          <cell r="H255">
            <v>2046.4712758987275</v>
          </cell>
          <cell r="I255">
            <v>2765.0138560695027</v>
          </cell>
          <cell r="J255">
            <v>3504.6136606906939</v>
          </cell>
          <cell r="K255">
            <v>4263.6317010447992</v>
          </cell>
          <cell r="L255">
            <v>5046.3232019725447</v>
          </cell>
          <cell r="M255">
            <v>5864.5387651972278</v>
          </cell>
          <cell r="N255">
            <v>6718.4078970010187</v>
          </cell>
          <cell r="O255">
            <v>7606.9388729270713</v>
          </cell>
          <cell r="P255">
            <v>8532.0444150801322</v>
          </cell>
          <cell r="Q255">
            <v>9496.1862416069544</v>
          </cell>
        </row>
        <row r="256">
          <cell r="D256" t="str">
            <v>Real</v>
          </cell>
          <cell r="E256">
            <v>7289.4898541599996</v>
          </cell>
          <cell r="F256">
            <v>486.37384300000002</v>
          </cell>
          <cell r="G256">
            <v>1284.5449860000001</v>
          </cell>
          <cell r="H256">
            <v>2355.9275195999999</v>
          </cell>
          <cell r="I256">
            <v>2775.6337586</v>
          </cell>
          <cell r="J256">
            <v>3301.8088235999999</v>
          </cell>
          <cell r="K256">
            <v>3824.74717164</v>
          </cell>
          <cell r="L256">
            <v>4353.6225246399999</v>
          </cell>
          <cell r="M256">
            <v>4884.3787981599999</v>
          </cell>
          <cell r="N256">
            <v>5475.0326891599998</v>
          </cell>
          <cell r="O256">
            <v>6084.3444421599997</v>
          </cell>
          <cell r="P256">
            <v>6677.1368781599995</v>
          </cell>
          <cell r="Q256">
            <v>7289.4898541599996</v>
          </cell>
        </row>
        <row r="257">
          <cell r="D257" t="str">
            <v>Cumplimiento</v>
          </cell>
          <cell r="E257">
            <v>0.76762288235476572</v>
          </cell>
          <cell r="F257">
            <v>0.74013987952036842</v>
          </cell>
          <cell r="G257">
            <v>0.95802202662899616</v>
          </cell>
          <cell r="H257">
            <v>1.1512145551934863</v>
          </cell>
          <cell r="I257">
            <v>1.0038408134943648</v>
          </cell>
          <cell r="J257">
            <v>0.94213204172390141</v>
          </cell>
          <cell r="K257">
            <v>0.89706321742160544</v>
          </cell>
          <cell r="L257">
            <v>0.86273160683370886</v>
          </cell>
          <cell r="M257">
            <v>0.83286665733136056</v>
          </cell>
          <cell r="N257">
            <v>0.81493008062281536</v>
          </cell>
          <cell r="O257">
            <v>0.79984137427658952</v>
          </cell>
          <cell r="P257">
            <v>0.78259518508346726</v>
          </cell>
          <cell r="Q257">
            <v>0.76762288235476572</v>
          </cell>
        </row>
        <row r="258">
          <cell r="B258" t="str">
            <v>EJECUCION GASTO EDUCATIVO</v>
          </cell>
        </row>
        <row r="259">
          <cell r="B259" t="str">
            <v>EJECUCION GASTO EDUCATIVO</v>
          </cell>
        </row>
        <row r="260">
          <cell r="B260" t="str">
            <v>GASTO EDUCATIVO</v>
          </cell>
          <cell r="C260" t="str">
            <v>No.</v>
          </cell>
          <cell r="D260" t="str">
            <v>Previsto</v>
          </cell>
          <cell r="E260">
            <v>18927.000000311396</v>
          </cell>
          <cell r="F260">
            <v>1539.6381650359992</v>
          </cell>
          <cell r="G260">
            <v>2697.4980169951195</v>
          </cell>
          <cell r="H260">
            <v>3736.5277573893263</v>
          </cell>
          <cell r="I260">
            <v>4713.3875678409595</v>
          </cell>
          <cell r="J260">
            <v>5921.6452778956054</v>
          </cell>
          <cell r="K260">
            <v>8103.3169153517665</v>
          </cell>
          <cell r="L260">
            <v>10677.387668626377</v>
          </cell>
          <cell r="M260">
            <v>11859.78596649368</v>
          </cell>
          <cell r="N260">
            <v>12861.233646508346</v>
          </cell>
          <cell r="O260">
            <v>13798.94883708582</v>
          </cell>
          <cell r="P260">
            <v>15540.025515002153</v>
          </cell>
          <cell r="Q260">
            <v>18927.000000311396</v>
          </cell>
        </row>
        <row r="261">
          <cell r="D261" t="str">
            <v>Real</v>
          </cell>
          <cell r="E261">
            <v>7042.5376820000001</v>
          </cell>
          <cell r="F261">
            <v>951.33315700000003</v>
          </cell>
          <cell r="G261">
            <v>1197.700186</v>
          </cell>
          <cell r="H261">
            <v>1280.3575920000001</v>
          </cell>
          <cell r="I261">
            <v>1323.3838540000002</v>
          </cell>
          <cell r="J261">
            <v>1591.9913280000001</v>
          </cell>
          <cell r="K261">
            <v>2939.3151420000004</v>
          </cell>
          <cell r="L261">
            <v>4454.2163990000008</v>
          </cell>
          <cell r="M261">
            <v>4717.5423520000004</v>
          </cell>
          <cell r="N261">
            <v>4829.6452660000004</v>
          </cell>
          <cell r="O261">
            <v>4871.0876120000003</v>
          </cell>
          <cell r="P261">
            <v>5094.8558700000003</v>
          </cell>
          <cell r="Q261">
            <v>7042.5376820000001</v>
          </cell>
        </row>
        <row r="262">
          <cell r="D262" t="str">
            <v>Cumplimiento</v>
          </cell>
          <cell r="E262">
            <v>0.37208948496244165</v>
          </cell>
          <cell r="F262">
            <v>0.61789398223819447</v>
          </cell>
          <cell r="G262">
            <v>0.44400410248834188</v>
          </cell>
          <cell r="H262">
            <v>0.34265972987032561</v>
          </cell>
          <cell r="I262">
            <v>0.28077127860847578</v>
          </cell>
          <cell r="J262">
            <v>0.26884273766660866</v>
          </cell>
          <cell r="K262">
            <v>0.36272987625986292</v>
          </cell>
          <cell r="L262">
            <v>0.4171634989041309</v>
          </cell>
          <cell r="M262">
            <v>0.39777634818436197</v>
          </cell>
          <cell r="N262">
            <v>0.37551959623338194</v>
          </cell>
          <cell r="O262">
            <v>0.35300425195494228</v>
          </cell>
          <cell r="P262">
            <v>0.32785376478831957</v>
          </cell>
          <cell r="Q262">
            <v>0.37208948496244165</v>
          </cell>
        </row>
        <row r="264">
          <cell r="B264" t="str">
            <v>INDICADOR DE CARTERA EDUCATIVA</v>
          </cell>
          <cell r="C264" t="str">
            <v>No.</v>
          </cell>
          <cell r="D264" t="str">
            <v>Previsto</v>
          </cell>
          <cell r="E264">
            <v>0.108</v>
          </cell>
          <cell r="F264">
            <v>0.1114</v>
          </cell>
          <cell r="G264">
            <v>0.11</v>
          </cell>
          <cell r="H264">
            <v>8.9899999999999994E-2</v>
          </cell>
          <cell r="I264">
            <v>0.1046</v>
          </cell>
          <cell r="J264">
            <v>0.11169999999999999</v>
          </cell>
          <cell r="K264">
            <v>0.105</v>
          </cell>
          <cell r="L264">
            <v>9.9199999999999997E-2</v>
          </cell>
          <cell r="M264">
            <v>0.10630000000000001</v>
          </cell>
          <cell r="N264">
            <v>0.1163</v>
          </cell>
          <cell r="O264">
            <v>0.12759999999999999</v>
          </cell>
          <cell r="P264">
            <v>0.1255</v>
          </cell>
          <cell r="Q264">
            <v>0.108</v>
          </cell>
        </row>
        <row r="265">
          <cell r="D265" t="str">
            <v>Real</v>
          </cell>
          <cell r="E265">
            <v>0.13390209852606846</v>
          </cell>
          <cell r="F265">
            <v>0.10707303403899504</v>
          </cell>
          <cell r="G265">
            <v>0.13584572470385139</v>
          </cell>
          <cell r="H265">
            <v>0.12235331910383573</v>
          </cell>
          <cell r="I265">
            <v>0.16154220208887365</v>
          </cell>
          <cell r="J265">
            <v>0.16972860370963189</v>
          </cell>
          <cell r="K265">
            <v>0.158866967551478</v>
          </cell>
          <cell r="L265">
            <v>0.12274772634851382</v>
          </cell>
          <cell r="M265">
            <v>0.13727292476284728</v>
          </cell>
          <cell r="N265">
            <v>0.13365314598020309</v>
          </cell>
          <cell r="O265">
            <v>0.17131983527439515</v>
          </cell>
          <cell r="P265">
            <v>0.16512004163675981</v>
          </cell>
          <cell r="Q265">
            <v>0.13390209852606846</v>
          </cell>
        </row>
        <row r="266">
          <cell r="D266" t="str">
            <v>Cumplimiento</v>
          </cell>
          <cell r="E266">
            <v>0.80655942803595593</v>
          </cell>
          <cell r="F266">
            <v>1.0404113509983206</v>
          </cell>
          <cell r="G266">
            <v>0.8097420823496948</v>
          </cell>
          <cell r="H266">
            <v>0.73475734584450403</v>
          </cell>
          <cell r="I266">
            <v>0.64750881594676746</v>
          </cell>
          <cell r="J266">
            <v>0.65810946156779793</v>
          </cell>
          <cell r="K266">
            <v>0.66093034705894183</v>
          </cell>
          <cell r="L266">
            <v>0.80816160878079735</v>
          </cell>
          <cell r="M266">
            <v>0.77436974686482352</v>
          </cell>
          <cell r="N266">
            <v>0.87016283191139054</v>
          </cell>
          <cell r="O266">
            <v>0.74480575933095494</v>
          </cell>
          <cell r="P266">
            <v>0.76005310291818984</v>
          </cell>
          <cell r="Q266">
            <v>0.80655942803595593</v>
          </cell>
        </row>
      </sheetData>
      <sheetData sheetId="6">
        <row r="1">
          <cell r="F1">
            <v>40909</v>
          </cell>
          <cell r="G1">
            <v>40940</v>
          </cell>
          <cell r="H1">
            <v>40969</v>
          </cell>
          <cell r="I1">
            <v>41000</v>
          </cell>
          <cell r="J1">
            <v>41030</v>
          </cell>
          <cell r="K1">
            <v>41061</v>
          </cell>
          <cell r="L1">
            <v>41091</v>
          </cell>
          <cell r="M1">
            <v>41122</v>
          </cell>
          <cell r="N1">
            <v>41153</v>
          </cell>
          <cell r="O1">
            <v>41183</v>
          </cell>
          <cell r="P1">
            <v>41214</v>
          </cell>
          <cell r="Q1">
            <v>41244</v>
          </cell>
        </row>
        <row r="4">
          <cell r="B4" t="str">
            <v>AREA</v>
          </cell>
          <cell r="C4" t="str">
            <v>UNIDAD MEDIDA</v>
          </cell>
          <cell r="D4" t="str">
            <v>CONCEPTO</v>
          </cell>
          <cell r="E4" t="str">
            <v>META / ACUMULADO</v>
          </cell>
          <cell r="F4" t="str">
            <v>ENE</v>
          </cell>
          <cell r="G4" t="str">
            <v>FEB</v>
          </cell>
          <cell r="H4" t="str">
            <v>MAR</v>
          </cell>
          <cell r="I4" t="str">
            <v>ABR</v>
          </cell>
          <cell r="J4" t="str">
            <v>MAY</v>
          </cell>
          <cell r="K4" t="str">
            <v>JUN</v>
          </cell>
          <cell r="L4" t="str">
            <v>JUL</v>
          </cell>
          <cell r="M4" t="str">
            <v>AGO</v>
          </cell>
          <cell r="N4" t="str">
            <v>SEP</v>
          </cell>
          <cell r="O4" t="str">
            <v>OCT</v>
          </cell>
          <cell r="P4" t="str">
            <v>NOV</v>
          </cell>
          <cell r="Q4" t="str">
            <v>DIC</v>
          </cell>
        </row>
        <row r="6">
          <cell r="B6" t="str">
            <v>CARTERA</v>
          </cell>
        </row>
        <row r="7">
          <cell r="B7" t="str">
            <v>RECAUDO BANCOS TESORERIA (1)</v>
          </cell>
          <cell r="C7" t="str">
            <v>M$</v>
          </cell>
          <cell r="D7" t="str">
            <v>Previsto</v>
          </cell>
          <cell r="E7">
            <v>665852.70423999999</v>
          </cell>
          <cell r="F7">
            <v>42306.637683000001</v>
          </cell>
          <cell r="G7">
            <v>100545.88451599999</v>
          </cell>
          <cell r="H7">
            <v>147564.76032599999</v>
          </cell>
          <cell r="I7">
            <v>195192.908107</v>
          </cell>
          <cell r="J7">
            <v>245094.34342699999</v>
          </cell>
          <cell r="K7">
            <v>297630.45032900001</v>
          </cell>
          <cell r="L7">
            <v>351652.98836200003</v>
          </cell>
          <cell r="M7">
            <v>408203.38746700005</v>
          </cell>
          <cell r="N7">
            <v>467957.30609800003</v>
          </cell>
          <cell r="O7">
            <v>530504.88086799998</v>
          </cell>
          <cell r="P7">
            <v>595368.14758999995</v>
          </cell>
          <cell r="Q7">
            <v>665852.70423999999</v>
          </cell>
        </row>
        <row r="8">
          <cell r="C8" t="str">
            <v>M $</v>
          </cell>
          <cell r="D8" t="str">
            <v>Real</v>
          </cell>
          <cell r="E8">
            <v>638716.75723843009</v>
          </cell>
          <cell r="F8">
            <v>51284.082863180003</v>
          </cell>
          <cell r="G8">
            <v>96991.493434620003</v>
          </cell>
          <cell r="H8">
            <v>145063.98636502001</v>
          </cell>
          <cell r="I8">
            <v>189538.03990984999</v>
          </cell>
          <cell r="J8">
            <v>243914.01945794001</v>
          </cell>
          <cell r="K8">
            <v>296274.90364147001</v>
          </cell>
          <cell r="L8">
            <v>351886.47672673</v>
          </cell>
          <cell r="M8">
            <v>409086.86472244002</v>
          </cell>
          <cell r="N8">
            <v>463705.75455672003</v>
          </cell>
          <cell r="O8">
            <v>522323.50475902006</v>
          </cell>
          <cell r="P8">
            <v>578887.03614829003</v>
          </cell>
          <cell r="Q8">
            <v>638716.75723843009</v>
          </cell>
        </row>
        <row r="9">
          <cell r="D9" t="str">
            <v>Cumplimiento</v>
          </cell>
          <cell r="E9">
            <v>0.95924632155313883</v>
          </cell>
          <cell r="F9">
            <v>1.2121994484044614</v>
          </cell>
          <cell r="G9">
            <v>0.96464906446952214</v>
          </cell>
          <cell r="H9">
            <v>0.98305304087876222</v>
          </cell>
          <cell r="I9">
            <v>0.97102933578893069</v>
          </cell>
          <cell r="J9">
            <v>0.99518420558974863</v>
          </cell>
          <cell r="K9">
            <v>0.99544553762549637</v>
          </cell>
          <cell r="L9">
            <v>1.000663973782272</v>
          </cell>
          <cell r="M9">
            <v>1.0021643065260242</v>
          </cell>
          <cell r="N9">
            <v>0.99091465933776945</v>
          </cell>
          <cell r="O9">
            <v>0.98457813225847468</v>
          </cell>
          <cell r="P9">
            <v>0.97231778100923927</v>
          </cell>
          <cell r="Q9">
            <v>0.95924632155313883</v>
          </cell>
        </row>
        <row r="10">
          <cell r="B10" t="str">
            <v>RECAUDO POR ABONOS DE CESANTIAS (2)</v>
          </cell>
          <cell r="C10" t="str">
            <v>M$</v>
          </cell>
          <cell r="D10" t="str">
            <v>Previsto</v>
          </cell>
          <cell r="E10">
            <v>152140.04146299997</v>
          </cell>
          <cell r="F10">
            <v>19135.470583999999</v>
          </cell>
          <cell r="G10">
            <v>102881.381991</v>
          </cell>
          <cell r="H10">
            <v>119361.203723</v>
          </cell>
          <cell r="I10">
            <v>126441.07911399999</v>
          </cell>
          <cell r="J10">
            <v>133946.82347599999</v>
          </cell>
          <cell r="K10">
            <v>138387.65147799999</v>
          </cell>
          <cell r="L10">
            <v>141019.70050599999</v>
          </cell>
          <cell r="M10">
            <v>143560.33848599999</v>
          </cell>
          <cell r="N10">
            <v>146908.89549199998</v>
          </cell>
          <cell r="O10">
            <v>148596.63482899999</v>
          </cell>
          <cell r="P10">
            <v>150472.05603099999</v>
          </cell>
          <cell r="Q10">
            <v>152140.04146299997</v>
          </cell>
        </row>
        <row r="11">
          <cell r="C11" t="str">
            <v>M $</v>
          </cell>
          <cell r="D11" t="str">
            <v>Real</v>
          </cell>
          <cell r="E11">
            <v>137393.766153</v>
          </cell>
          <cell r="F11">
            <v>22462.296354999999</v>
          </cell>
          <cell r="G11">
            <v>98081.140008000002</v>
          </cell>
          <cell r="H11">
            <v>114770.69446500001</v>
          </cell>
          <cell r="I11">
            <v>119444.703853</v>
          </cell>
          <cell r="J11">
            <v>123754.60024700001</v>
          </cell>
          <cell r="K11">
            <v>126089.49552900001</v>
          </cell>
          <cell r="L11">
            <v>128103.34926900001</v>
          </cell>
          <cell r="M11">
            <v>132294.44789800001</v>
          </cell>
          <cell r="N11">
            <v>133609.681725</v>
          </cell>
          <cell r="O11">
            <v>135102.481615</v>
          </cell>
          <cell r="P11">
            <v>136303.72919899999</v>
          </cell>
          <cell r="Q11">
            <v>137393.766153</v>
          </cell>
        </row>
        <row r="12">
          <cell r="D12" t="str">
            <v>Cumplimiento</v>
          </cell>
          <cell r="E12">
            <v>0.90307433093748546</v>
          </cell>
          <cell r="F12">
            <v>1.1738564910852887</v>
          </cell>
          <cell r="G12">
            <v>0.95334197606890703</v>
          </cell>
          <cell r="H12">
            <v>0.96154102744596037</v>
          </cell>
          <cell r="I12">
            <v>0.94466691276264714</v>
          </cell>
          <cell r="J12">
            <v>0.92390843646377196</v>
          </cell>
          <cell r="K12">
            <v>0.91113256264085773</v>
          </cell>
          <cell r="L12">
            <v>0.90840746937729866</v>
          </cell>
          <cell r="M12">
            <v>0.92152504858367534</v>
          </cell>
          <cell r="N12">
            <v>0.90947305319762484</v>
          </cell>
          <cell r="O12">
            <v>0.90918937545571865</v>
          </cell>
          <cell r="P12">
            <v>0.90584081054171905</v>
          </cell>
          <cell r="Q12">
            <v>0.90307433093748546</v>
          </cell>
        </row>
        <row r="13">
          <cell r="B13" t="str">
            <v>RECAUDO DE CARTERA (1+2)</v>
          </cell>
          <cell r="C13" t="str">
            <v>M$</v>
          </cell>
          <cell r="D13" t="str">
            <v>Previsto</v>
          </cell>
          <cell r="E13">
            <v>817992.74570300011</v>
          </cell>
          <cell r="F13">
            <v>61442.108267000003</v>
          </cell>
          <cell r="G13">
            <v>203427.26650700002</v>
          </cell>
          <cell r="H13">
            <v>266925.964049</v>
          </cell>
          <cell r="I13">
            <v>321633.98722100002</v>
          </cell>
          <cell r="J13">
            <v>379041.16690300003</v>
          </cell>
          <cell r="K13">
            <v>436018.10180700006</v>
          </cell>
          <cell r="L13">
            <v>492672.68886800006</v>
          </cell>
          <cell r="M13">
            <v>551763.72595300002</v>
          </cell>
          <cell r="N13">
            <v>614866.20159000007</v>
          </cell>
          <cell r="O13">
            <v>679101.51569700008</v>
          </cell>
          <cell r="P13">
            <v>745840.20362100005</v>
          </cell>
          <cell r="Q13">
            <v>817992.74570300011</v>
          </cell>
        </row>
        <row r="14">
          <cell r="B14" t="str">
            <v>RECAUDO DE CARTERA</v>
          </cell>
          <cell r="C14" t="str">
            <v>M $</v>
          </cell>
          <cell r="D14" t="str">
            <v>Real</v>
          </cell>
          <cell r="E14">
            <v>776110.52339143003</v>
          </cell>
          <cell r="F14">
            <v>73746.379218179994</v>
          </cell>
          <cell r="G14">
            <v>195072.63344261999</v>
          </cell>
          <cell r="H14">
            <v>259834.68083001999</v>
          </cell>
          <cell r="I14">
            <v>308982.74376284995</v>
          </cell>
          <cell r="J14">
            <v>367668.61970494001</v>
          </cell>
          <cell r="K14">
            <v>422364.39917047002</v>
          </cell>
          <cell r="L14">
            <v>479989.82599573</v>
          </cell>
          <cell r="M14">
            <v>541381.31262044003</v>
          </cell>
          <cell r="N14">
            <v>597315.43628172006</v>
          </cell>
          <cell r="O14">
            <v>657425.98637402011</v>
          </cell>
          <cell r="P14">
            <v>715190.76534729009</v>
          </cell>
          <cell r="Q14">
            <v>776110.52339143003</v>
          </cell>
        </row>
        <row r="15">
          <cell r="D15" t="str">
            <v>Cumplimiento</v>
          </cell>
          <cell r="E15">
            <v>0.94879878515844829</v>
          </cell>
          <cell r="F15">
            <v>1.2002579549795251</v>
          </cell>
          <cell r="G15">
            <v>0.95893061334483132</v>
          </cell>
          <cell r="H15">
            <v>0.97343352024878982</v>
          </cell>
          <cell r="I15">
            <v>0.96066571332383111</v>
          </cell>
          <cell r="J15">
            <v>0.96999653813072406</v>
          </cell>
          <cell r="K15">
            <v>0.96868546837861846</v>
          </cell>
          <cell r="L15">
            <v>0.97425702061664687</v>
          </cell>
          <cell r="M15">
            <v>0.98118322600017316</v>
          </cell>
          <cell r="N15">
            <v>0.97145596023509673</v>
          </cell>
          <cell r="O15">
            <v>0.96808204838015544</v>
          </cell>
          <cell r="P15">
            <v>0.95890615962385883</v>
          </cell>
          <cell r="Q15">
            <v>0.94879878515844829</v>
          </cell>
        </row>
        <row r="16">
          <cell r="B16" t="str">
            <v>SALDO DE CARTERA BRUTA</v>
          </cell>
          <cell r="C16" t="str">
            <v>M $</v>
          </cell>
          <cell r="D16" t="str">
            <v>Previsto</v>
          </cell>
          <cell r="E16">
            <v>44258272</v>
          </cell>
          <cell r="F16">
            <v>3356106</v>
          </cell>
          <cell r="G16">
            <v>6697212</v>
          </cell>
          <cell r="H16">
            <v>10093318</v>
          </cell>
          <cell r="I16">
            <v>13569424</v>
          </cell>
          <cell r="J16">
            <v>17125530</v>
          </cell>
          <cell r="K16">
            <v>20761636</v>
          </cell>
          <cell r="L16">
            <v>24477742</v>
          </cell>
          <cell r="M16">
            <v>28273848</v>
          </cell>
          <cell r="N16">
            <v>32149954</v>
          </cell>
          <cell r="O16">
            <v>36106060</v>
          </cell>
          <cell r="P16">
            <v>40142166</v>
          </cell>
          <cell r="Q16">
            <v>44258272</v>
          </cell>
        </row>
        <row r="17">
          <cell r="D17" t="str">
            <v>Real</v>
          </cell>
          <cell r="E17">
            <v>42527123.155886099</v>
          </cell>
          <cell r="F17">
            <v>3295293.0090407599</v>
          </cell>
          <cell r="G17">
            <v>6611225.9399868995</v>
          </cell>
          <cell r="H17">
            <v>9987975.1483747903</v>
          </cell>
          <cell r="I17">
            <v>13406632.819595201</v>
          </cell>
          <cell r="J17">
            <v>16873443.53921764</v>
          </cell>
          <cell r="K17">
            <v>422364.39917047002</v>
          </cell>
          <cell r="L17">
            <v>23955194.217063107</v>
          </cell>
          <cell r="M17">
            <v>27567689.709410436</v>
          </cell>
          <cell r="N17">
            <v>31209065.937744886</v>
          </cell>
          <cell r="O17">
            <v>34910282.604403608</v>
          </cell>
          <cell r="P17">
            <v>38693104.155886099</v>
          </cell>
          <cell r="Q17">
            <v>42527123.155886099</v>
          </cell>
        </row>
        <row r="18">
          <cell r="D18" t="str">
            <v>Cumplimiento</v>
          </cell>
          <cell r="E18">
            <v>0.96088530424066487</v>
          </cell>
          <cell r="F18">
            <v>0.9818798956411865</v>
          </cell>
          <cell r="G18">
            <v>0.98716091710802933</v>
          </cell>
          <cell r="H18">
            <v>0.98956310980936002</v>
          </cell>
          <cell r="I18">
            <v>0.988003088384238</v>
          </cell>
          <cell r="J18">
            <v>4.9270087983013706</v>
          </cell>
          <cell r="K18">
            <v>5.8939599909738831</v>
          </cell>
          <cell r="L18">
            <v>6.853516484911836</v>
          </cell>
          <cell r="M18">
            <v>7.805148365672629</v>
          </cell>
          <cell r="N18">
            <v>8.7445902251920664</v>
          </cell>
          <cell r="O18">
            <v>9.6801608763977516</v>
          </cell>
          <cell r="P18">
            <v>10.617406219181735</v>
          </cell>
          <cell r="Q18">
            <v>11.548873727550081</v>
          </cell>
        </row>
        <row r="19">
          <cell r="B19" t="str">
            <v>SALDO CARTERA VENCIDA</v>
          </cell>
          <cell r="C19" t="str">
            <v>M $</v>
          </cell>
          <cell r="D19" t="str">
            <v>Previsto</v>
          </cell>
          <cell r="E19">
            <v>3919875</v>
          </cell>
          <cell r="F19">
            <v>360435</v>
          </cell>
          <cell r="G19">
            <v>640870</v>
          </cell>
          <cell r="H19">
            <v>915305</v>
          </cell>
          <cell r="I19">
            <v>1200740</v>
          </cell>
          <cell r="J19">
            <v>1508175</v>
          </cell>
          <cell r="K19">
            <v>1819610</v>
          </cell>
          <cell r="L19">
            <v>2136545</v>
          </cell>
          <cell r="M19">
            <v>2457075</v>
          </cell>
          <cell r="N19">
            <v>2796525</v>
          </cell>
          <cell r="O19">
            <v>3156975</v>
          </cell>
          <cell r="P19">
            <v>3539425</v>
          </cell>
          <cell r="Q19">
            <v>3919875</v>
          </cell>
        </row>
        <row r="20">
          <cell r="C20" t="str">
            <v>M $</v>
          </cell>
          <cell r="D20" t="str">
            <v>Real</v>
          </cell>
          <cell r="E20">
            <v>4098167.90047538</v>
          </cell>
          <cell r="F20">
            <v>344389.04751926003</v>
          </cell>
          <cell r="G20">
            <v>626617.41471839999</v>
          </cell>
          <cell r="H20">
            <v>904886.73540393007</v>
          </cell>
          <cell r="I20">
            <v>1207219.70647468</v>
          </cell>
          <cell r="J20">
            <v>1526991.9520974599</v>
          </cell>
          <cell r="K20">
            <v>1860226.8205991099</v>
          </cell>
          <cell r="L20">
            <v>2204711.7340233997</v>
          </cell>
          <cell r="M20">
            <v>2559439.8380515897</v>
          </cell>
          <cell r="N20">
            <v>2929982.7956055799</v>
          </cell>
          <cell r="O20">
            <v>3315825.6841843799</v>
          </cell>
          <cell r="P20">
            <v>3708982.90047538</v>
          </cell>
          <cell r="Q20">
            <v>4098167.90047538</v>
          </cell>
        </row>
        <row r="21">
          <cell r="D21" t="str">
            <v>Cumplimiento</v>
          </cell>
          <cell r="E21">
            <v>0.95649448612032262</v>
          </cell>
          <cell r="F21">
            <v>1.0465925167955366</v>
          </cell>
          <cell r="G21">
            <v>1.022745274783027</v>
          </cell>
          <cell r="H21">
            <v>1.011513335524163</v>
          </cell>
          <cell r="I21">
            <v>0.99463253752409164</v>
          </cell>
          <cell r="J21">
            <v>0.98767711115201806</v>
          </cell>
          <cell r="K21">
            <v>0.97816566230024105</v>
          </cell>
          <cell r="L21">
            <v>0.96908133931005958</v>
          </cell>
          <cell r="M21">
            <v>0.96000498369615272</v>
          </cell>
          <cell r="N21">
            <v>0.95445099684348278</v>
          </cell>
          <cell r="O21">
            <v>0.95209317397411575</v>
          </cell>
          <cell r="P21">
            <v>0.95428452893281124</v>
          </cell>
          <cell r="Q21">
            <v>0.95649448612032262</v>
          </cell>
        </row>
        <row r="22">
          <cell r="B22" t="str">
            <v>INDICADOR CALIDAD DE CARTERA</v>
          </cell>
          <cell r="C22" t="str">
            <v>%</v>
          </cell>
          <cell r="D22" t="str">
            <v>Previsto</v>
          </cell>
          <cell r="E22">
            <v>9.2429592435180244E-2</v>
          </cell>
          <cell r="F22">
            <v>0.1074</v>
          </cell>
          <cell r="G22">
            <v>8.3900000000000002E-2</v>
          </cell>
          <cell r="H22">
            <v>8.0799999999999997E-2</v>
          </cell>
          <cell r="I22">
            <v>8.2100000000000006E-2</v>
          </cell>
          <cell r="J22">
            <v>8.6499999999999994E-2</v>
          </cell>
          <cell r="K22">
            <v>8.5699999999999998E-2</v>
          </cell>
          <cell r="L22">
            <v>8.5300000000000001E-2</v>
          </cell>
          <cell r="M22">
            <v>8.4400000000000003E-2</v>
          </cell>
          <cell r="N22">
            <v>8.7599999999999997E-2</v>
          </cell>
          <cell r="O22">
            <v>9.11E-2</v>
          </cell>
          <cell r="P22">
            <v>9.4799999999999995E-2</v>
          </cell>
          <cell r="Q22">
            <v>9.2399999999999996E-2</v>
          </cell>
        </row>
        <row r="23">
          <cell r="B23" t="str">
            <v>CALIDAD DE CARTERA</v>
          </cell>
          <cell r="D23" t="str">
            <v>Real</v>
          </cell>
          <cell r="E23">
            <v>0.1045093855309424</v>
          </cell>
          <cell r="F23">
            <v>0.1045093855309424</v>
          </cell>
          <cell r="G23">
            <v>8.5112809298772921E-2</v>
          </cell>
          <cell r="H23">
            <v>8.2407458627459004E-2</v>
          </cell>
          <cell r="I23">
            <v>8.8436164175169252E-2</v>
          </cell>
          <cell r="J23">
            <v>9.2238161089338438E-2</v>
          </cell>
          <cell r="K23">
            <v>9.4778394873855379E-2</v>
          </cell>
          <cell r="L23">
            <v>9.6607660346839361E-2</v>
          </cell>
          <cell r="M23">
            <v>9.8194753399593757E-2</v>
          </cell>
          <cell r="N23">
            <v>0.1017590422738259</v>
          </cell>
          <cell r="O23">
            <v>0.10424758216792543</v>
          </cell>
          <cell r="P23">
            <v>0.10393226615115414</v>
          </cell>
          <cell r="Q23">
            <v>0.10150836498202018</v>
          </cell>
        </row>
        <row r="24">
          <cell r="D24" t="str">
            <v>Cumplimiento</v>
          </cell>
          <cell r="E24">
            <v>0.88441427500130454</v>
          </cell>
          <cell r="F24">
            <v>1.0276588983312103</v>
          </cell>
          <cell r="G24">
            <v>0.98575056670359018</v>
          </cell>
          <cell r="H24">
            <v>0.98049377259980952</v>
          </cell>
          <cell r="I24">
            <v>0.92835324514280226</v>
          </cell>
          <cell r="J24">
            <v>0.93778972800877203</v>
          </cell>
          <cell r="K24">
            <v>0.90421451127191799</v>
          </cell>
          <cell r="L24">
            <v>0.88295275647663163</v>
          </cell>
          <cell r="M24">
            <v>0.85951639041795458</v>
          </cell>
          <cell r="N24">
            <v>0.86085715866188095</v>
          </cell>
          <cell r="O24">
            <v>0.87388117887715733</v>
          </cell>
          <cell r="P24">
            <v>0.91213252159947511</v>
          </cell>
          <cell r="Q24">
            <v>0.91026980895974918</v>
          </cell>
        </row>
        <row r="26">
          <cell r="B26" t="str">
            <v>TESORERÍA</v>
          </cell>
        </row>
        <row r="27">
          <cell r="B27" t="str">
            <v>RENDIMIENTOS FINANCIEROS</v>
          </cell>
          <cell r="C27" t="str">
            <v>M$</v>
          </cell>
          <cell r="D27" t="str">
            <v>Previsto</v>
          </cell>
          <cell r="E27">
            <v>115011.08963699998</v>
          </cell>
          <cell r="F27">
            <v>6887.7871299999997</v>
          </cell>
          <cell r="G27">
            <v>26105.142047000001</v>
          </cell>
          <cell r="H27">
            <v>29666.618397000002</v>
          </cell>
          <cell r="I27">
            <v>52872.087213000006</v>
          </cell>
          <cell r="J27">
            <v>69067.420068000007</v>
          </cell>
          <cell r="K27">
            <v>70755.471546000001</v>
          </cell>
          <cell r="L27">
            <v>72880.390824999995</v>
          </cell>
          <cell r="M27">
            <v>74420.951550999991</v>
          </cell>
          <cell r="N27">
            <v>92611.830798999988</v>
          </cell>
          <cell r="O27">
            <v>101693.40768199999</v>
          </cell>
          <cell r="P27">
            <v>113695.75189799999</v>
          </cell>
          <cell r="Q27">
            <v>115011.08963699998</v>
          </cell>
        </row>
        <row r="28">
          <cell r="C28" t="str">
            <v>M $</v>
          </cell>
          <cell r="D28" t="str">
            <v>Real</v>
          </cell>
          <cell r="E28">
            <v>1012515.03675243</v>
          </cell>
          <cell r="F28">
            <v>6309.8383150700001</v>
          </cell>
          <cell r="G28">
            <v>25090.924155950001</v>
          </cell>
          <cell r="H28">
            <v>27368.20327296</v>
          </cell>
          <cell r="I28">
            <v>48917.91808951</v>
          </cell>
          <cell r="J28">
            <v>67269.771631559997</v>
          </cell>
          <cell r="K28">
            <v>68196.527755720002</v>
          </cell>
          <cell r="L28">
            <v>77762.83763508001</v>
          </cell>
          <cell r="M28">
            <v>89092.521806840014</v>
          </cell>
          <cell r="N28">
            <v>123649.29029356001</v>
          </cell>
          <cell r="O28">
            <v>133610.21006096</v>
          </cell>
          <cell r="P28">
            <v>164877.45983489999</v>
          </cell>
          <cell r="Q28">
            <v>180369.53390031998</v>
          </cell>
        </row>
        <row r="29">
          <cell r="D29" t="str">
            <v>Cumplimiento</v>
          </cell>
          <cell r="E29">
            <v>8.8036296321350207</v>
          </cell>
          <cell r="F29">
            <v>0.91609078445343883</v>
          </cell>
          <cell r="G29">
            <v>0.96114873118774868</v>
          </cell>
          <cell r="H29">
            <v>0.92252520684081651</v>
          </cell>
          <cell r="I29">
            <v>0.925212539698683</v>
          </cell>
          <cell r="J29">
            <v>0.97397255558887041</v>
          </cell>
          <cell r="K29">
            <v>0.96383398012383592</v>
          </cell>
          <cell r="L29">
            <v>1.0669925991725775</v>
          </cell>
          <cell r="M29">
            <v>1.1971430081189667</v>
          </cell>
          <cell r="N29">
            <v>1.3351349306755651</v>
          </cell>
          <cell r="O29">
            <v>1.3138532094308939</v>
          </cell>
          <cell r="P29">
            <v>1.4501637667414056</v>
          </cell>
          <cell r="Q29">
            <v>1.5682794978258658</v>
          </cell>
        </row>
        <row r="31">
          <cell r="B31" t="str">
            <v>APORTES DE CESANTÍAS</v>
          </cell>
        </row>
        <row r="32">
          <cell r="B32" t="str">
            <v>APORTES DE CESANTÍAS</v>
          </cell>
          <cell r="C32" t="str">
            <v>M$</v>
          </cell>
          <cell r="D32" t="str">
            <v>Previsto</v>
          </cell>
          <cell r="E32">
            <v>1106602.429765</v>
          </cell>
          <cell r="F32">
            <v>58606.237072999997</v>
          </cell>
          <cell r="G32">
            <v>592235.30961099989</v>
          </cell>
          <cell r="H32">
            <v>659506.53619499994</v>
          </cell>
          <cell r="I32">
            <v>709458.60235299997</v>
          </cell>
          <cell r="J32">
            <v>759927.74574899999</v>
          </cell>
          <cell r="K32">
            <v>810298.54733299999</v>
          </cell>
          <cell r="L32">
            <v>858710.12993000005</v>
          </cell>
          <cell r="M32">
            <v>907904.15543200006</v>
          </cell>
          <cell r="N32">
            <v>956408.05267500004</v>
          </cell>
          <cell r="O32">
            <v>1006416.508153</v>
          </cell>
          <cell r="P32">
            <v>1056487.8160320001</v>
          </cell>
          <cell r="Q32">
            <v>1106602.429765</v>
          </cell>
        </row>
        <row r="33">
          <cell r="C33" t="str">
            <v>M $</v>
          </cell>
          <cell r="D33" t="str">
            <v>Real</v>
          </cell>
          <cell r="E33">
            <v>1165865.3908838399</v>
          </cell>
          <cell r="F33">
            <v>41962.377266880001</v>
          </cell>
          <cell r="G33">
            <v>548177.78297308995</v>
          </cell>
          <cell r="H33">
            <v>624926.71514351002</v>
          </cell>
          <cell r="I33">
            <v>699074.24713816994</v>
          </cell>
          <cell r="J33">
            <v>755776.53745718999</v>
          </cell>
          <cell r="K33">
            <v>815945.86229167995</v>
          </cell>
          <cell r="L33">
            <v>884615.12232823996</v>
          </cell>
          <cell r="M33">
            <v>930326.08187338</v>
          </cell>
          <cell r="N33">
            <v>976654.62485363998</v>
          </cell>
          <cell r="O33">
            <v>1031113.55105288</v>
          </cell>
          <cell r="P33">
            <v>1073752.99252784</v>
          </cell>
          <cell r="Q33">
            <v>1165865.3908838399</v>
          </cell>
        </row>
        <row r="34">
          <cell r="D34" t="str">
            <v>Cumplimiento</v>
          </cell>
          <cell r="E34">
            <v>1.0535539770425275</v>
          </cell>
          <cell r="F34">
            <v>0.71600531551977331</v>
          </cell>
          <cell r="G34">
            <v>0.92560807178678961</v>
          </cell>
          <cell r="H34">
            <v>0.94756712912809482</v>
          </cell>
          <cell r="I34">
            <v>0.98536298639499309</v>
          </cell>
          <cell r="J34">
            <v>0.99453736448625329</v>
          </cell>
          <cell r="K34">
            <v>1.0069694250067058</v>
          </cell>
          <cell r="L34">
            <v>1.0301673306222108</v>
          </cell>
          <cell r="M34">
            <v>1.0246963584286175</v>
          </cell>
          <cell r="N34">
            <v>1.0211693869808098</v>
          </cell>
          <cell r="O34">
            <v>1.0245395844561458</v>
          </cell>
          <cell r="P34">
            <v>1.0163420497935178</v>
          </cell>
          <cell r="Q34">
            <v>1.0535539770425275</v>
          </cell>
        </row>
        <row r="36">
          <cell r="B36" t="str">
            <v>RECAUDO AHORRO VOLUNTARIO</v>
          </cell>
        </row>
        <row r="37">
          <cell r="B37" t="str">
            <v xml:space="preserve">RECAUDO AHORRO VOLUNTARIO                                                                                                                                                                                </v>
          </cell>
          <cell r="C37" t="str">
            <v>No.</v>
          </cell>
          <cell r="D37" t="str">
            <v>Previsto</v>
          </cell>
          <cell r="E37">
            <v>220679.1461384299</v>
          </cell>
          <cell r="F37">
            <v>23100</v>
          </cell>
          <cell r="G37">
            <v>40277.65</v>
          </cell>
          <cell r="H37">
            <v>59495.33</v>
          </cell>
          <cell r="I37">
            <v>76771.17</v>
          </cell>
          <cell r="J37">
            <v>94225.989999999991</v>
          </cell>
          <cell r="K37">
            <v>111393.98999999999</v>
          </cell>
          <cell r="L37">
            <v>128998.12999999999</v>
          </cell>
          <cell r="M37">
            <v>147940.94999999998</v>
          </cell>
          <cell r="N37">
            <v>166379.08226913429</v>
          </cell>
          <cell r="O37">
            <v>184576.12895081678</v>
          </cell>
          <cell r="P37">
            <v>202621.88245972359</v>
          </cell>
          <cell r="Q37">
            <v>220679.1461384299</v>
          </cell>
        </row>
        <row r="38">
          <cell r="D38" t="str">
            <v>Real</v>
          </cell>
          <cell r="E38">
            <v>1494917.5071734977</v>
          </cell>
          <cell r="F38">
            <v>17530.268334080349</v>
          </cell>
          <cell r="G38">
            <v>35897.379139973506</v>
          </cell>
          <cell r="H38">
            <v>55159.889264620637</v>
          </cell>
          <cell r="I38">
            <v>74102.383662153909</v>
          </cell>
          <cell r="J38">
            <v>93750.963026847225</v>
          </cell>
          <cell r="K38">
            <v>113035.61767548478</v>
          </cell>
          <cell r="L38">
            <v>133893.11368290015</v>
          </cell>
          <cell r="M38">
            <v>154678.82431041924</v>
          </cell>
          <cell r="N38">
            <v>173809.3896253719</v>
          </cell>
          <cell r="O38">
            <v>194573.74744932642</v>
          </cell>
          <cell r="P38">
            <v>214663.52371729916</v>
          </cell>
          <cell r="Q38">
            <v>233822.40728502048</v>
          </cell>
        </row>
        <row r="39">
          <cell r="D39" t="str">
            <v>Cumplimiento</v>
          </cell>
          <cell r="E39">
            <v>6.7741675338717791</v>
          </cell>
          <cell r="F39">
            <v>0.75888607506841332</v>
          </cell>
          <cell r="G39">
            <v>0.89124810260711596</v>
          </cell>
          <cell r="H39">
            <v>0.92712973042792834</v>
          </cell>
          <cell r="I39">
            <v>0.9652371282364709</v>
          </cell>
          <cell r="J39">
            <v>0.99495864173830628</v>
          </cell>
          <cell r="K39">
            <v>1.0147371296735559</v>
          </cell>
          <cell r="L39">
            <v>1.0379461600172046</v>
          </cell>
          <cell r="M39">
            <v>1.0455443493530308</v>
          </cell>
          <cell r="N39">
            <v>1.0446589033603297</v>
          </cell>
          <cell r="O39">
            <v>1.0541652842940143</v>
          </cell>
          <cell r="P39">
            <v>1.0594291253807158</v>
          </cell>
          <cell r="Q39">
            <v>1.0595582381778201</v>
          </cell>
        </row>
        <row r="40">
          <cell r="C40" t="str">
            <v>M$</v>
          </cell>
          <cell r="D40" t="str">
            <v>Previsto</v>
          </cell>
          <cell r="E40">
            <v>358948</v>
          </cell>
          <cell r="F40">
            <v>27117.965937000001</v>
          </cell>
          <cell r="G40">
            <v>54714.676659999997</v>
          </cell>
          <cell r="H40">
            <v>82798.584008000005</v>
          </cell>
          <cell r="I40">
            <v>111378.28902</v>
          </cell>
          <cell r="J40">
            <v>140462.54459100001</v>
          </cell>
          <cell r="K40">
            <v>170060.25813200002</v>
          </cell>
          <cell r="L40">
            <v>200180.49431200002</v>
          </cell>
          <cell r="M40">
            <v>230832.47782400003</v>
          </cell>
          <cell r="N40">
            <v>262025.59622100001</v>
          </cell>
          <cell r="O40">
            <v>293769.40278</v>
          </cell>
          <cell r="P40">
            <v>326073.61943800002</v>
          </cell>
          <cell r="Q40">
            <v>358948</v>
          </cell>
        </row>
        <row r="41">
          <cell r="C41" t="str">
            <v>M $</v>
          </cell>
          <cell r="D41" t="str">
            <v>Real</v>
          </cell>
          <cell r="E41">
            <v>339033.35660460003</v>
          </cell>
          <cell r="F41">
            <v>25418.204288000001</v>
          </cell>
          <cell r="G41">
            <v>52049.797470000005</v>
          </cell>
          <cell r="H41">
            <v>79979.684686619992</v>
          </cell>
          <cell r="I41">
            <v>107445.56159991001</v>
          </cell>
          <cell r="J41">
            <v>135935.23413332002</v>
          </cell>
          <cell r="K41">
            <v>163897.23004468001</v>
          </cell>
          <cell r="L41">
            <v>194139.78448533002</v>
          </cell>
          <cell r="M41">
            <v>224278.25292933002</v>
          </cell>
          <cell r="N41">
            <v>252016.82532614001</v>
          </cell>
          <cell r="O41">
            <v>282124.33303909004</v>
          </cell>
          <cell r="P41">
            <v>311253.72384749004</v>
          </cell>
          <cell r="Q41">
            <v>339033.35660460003</v>
          </cell>
        </row>
        <row r="42">
          <cell r="D42" t="str">
            <v>Cumplimiento</v>
          </cell>
          <cell r="E42">
            <v>0.94451941953876339</v>
          </cell>
          <cell r="F42">
            <v>0.93731972180550494</v>
          </cell>
          <cell r="G42">
            <v>0.95129498422224634</v>
          </cell>
          <cell r="H42">
            <v>0.96595473998555759</v>
          </cell>
          <cell r="I42">
            <v>0.96469035882402721</v>
          </cell>
          <cell r="J42">
            <v>0.96776855729858335</v>
          </cell>
          <cell r="K42">
            <v>0.96375973931230718</v>
          </cell>
          <cell r="L42">
            <v>0.96982368413350506</v>
          </cell>
          <cell r="M42">
            <v>0.97160614071098206</v>
          </cell>
          <cell r="N42">
            <v>0.96180231611258959</v>
          </cell>
          <cell r="O42">
            <v>0.96035982770598205</v>
          </cell>
          <cell r="P42">
            <v>0.95455046128523791</v>
          </cell>
          <cell r="Q42">
            <v>0.94451941953876339</v>
          </cell>
        </row>
        <row r="44">
          <cell r="B44" t="str">
            <v>DESEMBOLSO DE CESANTÍAS</v>
          </cell>
        </row>
        <row r="45">
          <cell r="C45" t="str">
            <v>No.</v>
          </cell>
          <cell r="D45" t="str">
            <v>Previsto</v>
          </cell>
          <cell r="E45">
            <v>133835</v>
          </cell>
          <cell r="F45">
            <v>8834</v>
          </cell>
          <cell r="G45">
            <v>18948</v>
          </cell>
          <cell r="H45">
            <v>31870</v>
          </cell>
          <cell r="I45">
            <v>45245</v>
          </cell>
          <cell r="J45">
            <v>58571</v>
          </cell>
          <cell r="K45">
            <v>70511</v>
          </cell>
          <cell r="L45">
            <v>82146</v>
          </cell>
          <cell r="M45">
            <v>93443</v>
          </cell>
          <cell r="N45">
            <v>103689</v>
          </cell>
          <cell r="O45">
            <v>114446</v>
          </cell>
          <cell r="P45">
            <v>124509</v>
          </cell>
          <cell r="Q45">
            <v>133835</v>
          </cell>
        </row>
        <row r="46">
          <cell r="C46" t="str">
            <v>M $</v>
          </cell>
          <cell r="D46" t="str">
            <v>Real</v>
          </cell>
          <cell r="E46">
            <v>117659</v>
          </cell>
          <cell r="F46">
            <v>7421</v>
          </cell>
          <cell r="G46">
            <v>17188</v>
          </cell>
          <cell r="H46">
            <v>29683</v>
          </cell>
          <cell r="I46">
            <v>40355</v>
          </cell>
          <cell r="J46">
            <v>51846</v>
          </cell>
          <cell r="K46">
            <v>61302</v>
          </cell>
          <cell r="L46">
            <v>72183</v>
          </cell>
          <cell r="M46">
            <v>82615</v>
          </cell>
          <cell r="N46">
            <v>91104</v>
          </cell>
          <cell r="O46">
            <v>100760</v>
          </cell>
          <cell r="P46">
            <v>109536</v>
          </cell>
          <cell r="Q46">
            <v>117659</v>
          </cell>
        </row>
        <row r="47">
          <cell r="B47" t="str">
            <v>RETIROS DEFINITIVOS</v>
          </cell>
          <cell r="D47" t="str">
            <v>Cumplimiento</v>
          </cell>
          <cell r="E47">
            <v>0.87913475548249709</v>
          </cell>
          <cell r="F47">
            <v>0.84004980756169345</v>
          </cell>
          <cell r="G47">
            <v>0.907114207304201</v>
          </cell>
          <cell r="H47">
            <v>0.93137747097583934</v>
          </cell>
          <cell r="I47">
            <v>0.89192175931042106</v>
          </cell>
          <cell r="J47">
            <v>0.88518208669819531</v>
          </cell>
          <cell r="K47">
            <v>0.86939626441264484</v>
          </cell>
          <cell r="L47">
            <v>0.87871594478124315</v>
          </cell>
          <cell r="M47">
            <v>0.88412187108718687</v>
          </cell>
          <cell r="N47">
            <v>0.87862743396117238</v>
          </cell>
          <cell r="O47">
            <v>0.88041521765723574</v>
          </cell>
          <cell r="P47">
            <v>0.87974363299038627</v>
          </cell>
          <cell r="Q47">
            <v>0.87913475548249709</v>
          </cell>
        </row>
        <row r="48">
          <cell r="C48" t="str">
            <v>M $</v>
          </cell>
          <cell r="D48" t="str">
            <v>Previsto</v>
          </cell>
          <cell r="E48">
            <v>345145</v>
          </cell>
          <cell r="F48">
            <v>17489</v>
          </cell>
          <cell r="G48">
            <v>37766</v>
          </cell>
          <cell r="H48">
            <v>67385</v>
          </cell>
          <cell r="I48">
            <v>96764</v>
          </cell>
          <cell r="J48">
            <v>125809</v>
          </cell>
          <cell r="K48">
            <v>151642</v>
          </cell>
          <cell r="L48">
            <v>177474</v>
          </cell>
          <cell r="M48">
            <v>208214</v>
          </cell>
          <cell r="N48">
            <v>235086</v>
          </cell>
          <cell r="O48">
            <v>271246</v>
          </cell>
          <cell r="P48">
            <v>308810</v>
          </cell>
          <cell r="Q48">
            <v>345145</v>
          </cell>
        </row>
        <row r="49">
          <cell r="C49" t="str">
            <v>M $</v>
          </cell>
          <cell r="D49" t="str">
            <v>Real</v>
          </cell>
          <cell r="E49">
            <v>306359.72504599998</v>
          </cell>
          <cell r="F49">
            <v>19051.134216999999</v>
          </cell>
          <cell r="G49">
            <v>45687.359723000001</v>
          </cell>
          <cell r="H49">
            <v>80007.527644999995</v>
          </cell>
          <cell r="I49">
            <v>107637.95430799999</v>
          </cell>
          <cell r="J49">
            <v>137779.68735099997</v>
          </cell>
          <cell r="K49">
            <v>161639.71372799997</v>
          </cell>
          <cell r="L49">
            <v>189250.27901699996</v>
          </cell>
          <cell r="M49">
            <v>215460.89998699995</v>
          </cell>
          <cell r="N49">
            <v>237813.87633299996</v>
          </cell>
          <cell r="O49">
            <v>263185.94028899999</v>
          </cell>
          <cell r="P49">
            <v>285603.26532599999</v>
          </cell>
          <cell r="Q49">
            <v>306359.72504599998</v>
          </cell>
        </row>
        <row r="50">
          <cell r="D50" t="str">
            <v>Cumplimiento</v>
          </cell>
          <cell r="E50">
            <v>0.88762614276898111</v>
          </cell>
          <cell r="F50">
            <v>1.0893209570015439</v>
          </cell>
          <cell r="G50">
            <v>1.2097484436530213</v>
          </cell>
          <cell r="H50">
            <v>1.1873195465608073</v>
          </cell>
          <cell r="I50">
            <v>1.11237603145798</v>
          </cell>
          <cell r="J50">
            <v>1.0951496900142277</v>
          </cell>
          <cell r="K50">
            <v>1.0659297142480313</v>
          </cell>
          <cell r="L50">
            <v>1.0663549534974135</v>
          </cell>
          <cell r="M50">
            <v>1.0348050562738333</v>
          </cell>
          <cell r="N50">
            <v>1.0116037379214413</v>
          </cell>
          <cell r="O50">
            <v>0.97028505596027215</v>
          </cell>
          <cell r="P50">
            <v>0.92485109072245064</v>
          </cell>
          <cell r="Q50">
            <v>0.88762614276898111</v>
          </cell>
        </row>
        <row r="51">
          <cell r="C51" t="str">
            <v>No.</v>
          </cell>
          <cell r="D51" t="str">
            <v>Previsto</v>
          </cell>
          <cell r="E51">
            <v>311679</v>
          </cell>
          <cell r="F51">
            <v>24455</v>
          </cell>
          <cell r="G51">
            <v>95440</v>
          </cell>
          <cell r="H51">
            <v>137747</v>
          </cell>
          <cell r="I51">
            <v>170770</v>
          </cell>
          <cell r="J51">
            <v>196642</v>
          </cell>
          <cell r="K51">
            <v>219498</v>
          </cell>
          <cell r="L51">
            <v>240131</v>
          </cell>
          <cell r="M51">
            <v>255843</v>
          </cell>
          <cell r="N51">
            <v>270694</v>
          </cell>
          <cell r="O51">
            <v>284653</v>
          </cell>
          <cell r="P51">
            <v>298265</v>
          </cell>
          <cell r="Q51">
            <v>311679</v>
          </cell>
        </row>
        <row r="52">
          <cell r="C52" t="str">
            <v>M $</v>
          </cell>
          <cell r="D52" t="str">
            <v>Real</v>
          </cell>
          <cell r="E52">
            <v>285189</v>
          </cell>
          <cell r="F52">
            <v>21158</v>
          </cell>
          <cell r="G52">
            <v>78757</v>
          </cell>
          <cell r="H52">
            <v>121929</v>
          </cell>
          <cell r="I52">
            <v>151015</v>
          </cell>
          <cell r="J52">
            <v>167275</v>
          </cell>
          <cell r="K52">
            <v>193058</v>
          </cell>
          <cell r="L52">
            <v>213464</v>
          </cell>
          <cell r="M52">
            <v>232529</v>
          </cell>
          <cell r="N52">
            <v>243997</v>
          </cell>
          <cell r="O52">
            <v>258963</v>
          </cell>
          <cell r="P52">
            <v>273235</v>
          </cell>
          <cell r="Q52">
            <v>285189</v>
          </cell>
        </row>
        <row r="53">
          <cell r="B53" t="str">
            <v>RETIROS PARCIALES</v>
          </cell>
          <cell r="D53" t="str">
            <v>Cumplimiento</v>
          </cell>
          <cell r="E53">
            <v>0.91500871088523772</v>
          </cell>
          <cell r="F53">
            <v>0.86518094459210793</v>
          </cell>
          <cell r="G53">
            <v>0.8251990779547359</v>
          </cell>
          <cell r="H53">
            <v>0.88516628311324386</v>
          </cell>
          <cell r="I53">
            <v>0.88431808865725825</v>
          </cell>
          <cell r="J53">
            <v>0.85065754009824956</v>
          </cell>
          <cell r="K53">
            <v>0.87954332157923987</v>
          </cell>
          <cell r="L53">
            <v>0.8889481158201149</v>
          </cell>
          <cell r="M53">
            <v>0.90887380151108299</v>
          </cell>
          <cell r="N53">
            <v>0.90137572314125913</v>
          </cell>
          <cell r="O53">
            <v>0.90974976550396447</v>
          </cell>
          <cell r="P53">
            <v>0.9160813370660319</v>
          </cell>
          <cell r="Q53">
            <v>0.91500871088523772</v>
          </cell>
        </row>
        <row r="54">
          <cell r="C54" t="str">
            <v>M $</v>
          </cell>
          <cell r="D54" t="str">
            <v>Previsto</v>
          </cell>
          <cell r="E54">
            <v>731169</v>
          </cell>
          <cell r="F54">
            <v>45964</v>
          </cell>
          <cell r="G54">
            <v>178868</v>
          </cell>
          <cell r="H54">
            <v>265352</v>
          </cell>
          <cell r="I54">
            <v>339098</v>
          </cell>
          <cell r="J54">
            <v>406114</v>
          </cell>
          <cell r="K54">
            <v>461539</v>
          </cell>
          <cell r="L54">
            <v>509095</v>
          </cell>
          <cell r="M54">
            <v>559536</v>
          </cell>
          <cell r="N54">
            <v>601613</v>
          </cell>
          <cell r="O54">
            <v>647437</v>
          </cell>
          <cell r="P54">
            <v>692215</v>
          </cell>
          <cell r="Q54">
            <v>731169</v>
          </cell>
        </row>
        <row r="55">
          <cell r="C55" t="str">
            <v>M $</v>
          </cell>
          <cell r="D55" t="str">
            <v>Real</v>
          </cell>
          <cell r="E55">
            <v>642980.38087700005</v>
          </cell>
          <cell r="F55">
            <v>42191.182358999999</v>
          </cell>
          <cell r="G55">
            <v>156625.55090500001</v>
          </cell>
          <cell r="H55">
            <v>246012.23789600001</v>
          </cell>
          <cell r="I55">
            <v>314286.74032300001</v>
          </cell>
          <cell r="J55">
            <v>369066.512621</v>
          </cell>
          <cell r="K55">
            <v>412405.374793</v>
          </cell>
          <cell r="L55">
            <v>461980.80242600001</v>
          </cell>
          <cell r="M55">
            <v>505570.20444300002</v>
          </cell>
          <cell r="N55">
            <v>538328.03193300008</v>
          </cell>
          <cell r="O55">
            <v>576599.07183000003</v>
          </cell>
          <cell r="P55">
            <v>611830.83517700003</v>
          </cell>
          <cell r="Q55">
            <v>642980.38087700005</v>
          </cell>
        </row>
        <row r="56">
          <cell r="D56" t="str">
            <v>Cumplimiento</v>
          </cell>
          <cell r="E56">
            <v>0.87938681874778613</v>
          </cell>
          <cell r="F56">
            <v>0.91791798709859884</v>
          </cell>
          <cell r="G56">
            <v>0.87564880752845675</v>
          </cell>
          <cell r="H56">
            <v>0.92711657683379056</v>
          </cell>
          <cell r="I56">
            <v>0.92683159535886384</v>
          </cell>
          <cell r="J56">
            <v>0.90877564580634995</v>
          </cell>
          <cell r="K56">
            <v>0.89354393625024098</v>
          </cell>
          <cell r="L56">
            <v>0.90745499843054833</v>
          </cell>
          <cell r="M56">
            <v>0.90355259436926316</v>
          </cell>
          <cell r="N56">
            <v>0.89480784479889908</v>
          </cell>
          <cell r="O56">
            <v>0.89058714875733092</v>
          </cell>
          <cell r="P56">
            <v>0.88387399171789116</v>
          </cell>
          <cell r="Q56">
            <v>0.87938681874778613</v>
          </cell>
        </row>
        <row r="57">
          <cell r="C57" t="str">
            <v>No.</v>
          </cell>
          <cell r="D57" t="str">
            <v>Previsto</v>
          </cell>
          <cell r="E57">
            <v>445514</v>
          </cell>
          <cell r="F57">
            <v>33289</v>
          </cell>
          <cell r="G57">
            <v>114388</v>
          </cell>
          <cell r="H57">
            <v>169617</v>
          </cell>
          <cell r="I57">
            <v>216015</v>
          </cell>
          <cell r="J57">
            <v>255213</v>
          </cell>
          <cell r="K57">
            <v>290009</v>
          </cell>
          <cell r="L57">
            <v>322277</v>
          </cell>
          <cell r="M57">
            <v>349286</v>
          </cell>
          <cell r="N57">
            <v>374383</v>
          </cell>
          <cell r="O57">
            <v>399099</v>
          </cell>
          <cell r="P57">
            <v>422774</v>
          </cell>
          <cell r="Q57">
            <v>445514</v>
          </cell>
        </row>
        <row r="58">
          <cell r="C58" t="str">
            <v>M $</v>
          </cell>
          <cell r="D58" t="str">
            <v>Real</v>
          </cell>
          <cell r="E58">
            <v>402848</v>
          </cell>
          <cell r="F58">
            <v>28579</v>
          </cell>
          <cell r="G58">
            <v>95945</v>
          </cell>
          <cell r="H58">
            <v>151612</v>
          </cell>
          <cell r="I58">
            <v>191370</v>
          </cell>
          <cell r="J58">
            <v>219121</v>
          </cell>
          <cell r="K58">
            <v>254360</v>
          </cell>
          <cell r="L58">
            <v>285647</v>
          </cell>
          <cell r="M58">
            <v>315144</v>
          </cell>
          <cell r="N58">
            <v>335101</v>
          </cell>
          <cell r="O58">
            <v>359723</v>
          </cell>
          <cell r="P58">
            <v>382771</v>
          </cell>
          <cell r="Q58">
            <v>402848</v>
          </cell>
        </row>
        <row r="59">
          <cell r="B59" t="str">
            <v>TOTAL RETIROS</v>
          </cell>
          <cell r="D59" t="str">
            <v>Cumplimiento</v>
          </cell>
          <cell r="E59">
            <v>0.90423196577436404</v>
          </cell>
          <cell r="F59">
            <v>0.85851182072155963</v>
          </cell>
          <cell r="G59">
            <v>0.8387680525929293</v>
          </cell>
          <cell r="H59">
            <v>0.89384908352346759</v>
          </cell>
          <cell r="I59">
            <v>0.88591070064578847</v>
          </cell>
          <cell r="J59">
            <v>0.85858087166406105</v>
          </cell>
          <cell r="K59">
            <v>0.87707622866876545</v>
          </cell>
          <cell r="L59">
            <v>0.88634001185315736</v>
          </cell>
          <cell r="M59">
            <v>0.90225202269773197</v>
          </cell>
          <cell r="N59">
            <v>0.89507536399889953</v>
          </cell>
          <cell r="O59">
            <v>0.90133776331186</v>
          </cell>
          <cell r="P59">
            <v>0.9053797064152479</v>
          </cell>
          <cell r="Q59">
            <v>0.90423196577436404</v>
          </cell>
        </row>
        <row r="60">
          <cell r="C60" t="str">
            <v>M $</v>
          </cell>
          <cell r="D60" t="str">
            <v>Previsto</v>
          </cell>
          <cell r="E60">
            <v>1076314</v>
          </cell>
          <cell r="F60">
            <v>63453</v>
          </cell>
          <cell r="G60">
            <v>216634</v>
          </cell>
          <cell r="H60">
            <v>332737</v>
          </cell>
          <cell r="I60">
            <v>435862</v>
          </cell>
          <cell r="J60">
            <v>531923</v>
          </cell>
          <cell r="K60">
            <v>613181</v>
          </cell>
          <cell r="L60">
            <v>686569</v>
          </cell>
          <cell r="M60">
            <v>767750</v>
          </cell>
          <cell r="N60">
            <v>836699</v>
          </cell>
          <cell r="O60">
            <v>918683</v>
          </cell>
          <cell r="P60">
            <v>1001025</v>
          </cell>
          <cell r="Q60">
            <v>1076314</v>
          </cell>
        </row>
        <row r="61">
          <cell r="C61" t="str">
            <v>M $</v>
          </cell>
          <cell r="D61" t="str">
            <v>Real</v>
          </cell>
          <cell r="E61">
            <v>949340.10592300002</v>
          </cell>
          <cell r="F61">
            <v>61242.316575999997</v>
          </cell>
          <cell r="G61">
            <v>202312.91062800001</v>
          </cell>
          <cell r="H61">
            <v>326019.765541</v>
          </cell>
          <cell r="I61">
            <v>421924.69463099999</v>
          </cell>
          <cell r="J61">
            <v>506846.19997199997</v>
          </cell>
          <cell r="K61">
            <v>574045.088521</v>
          </cell>
          <cell r="L61">
            <v>651231.081443</v>
          </cell>
          <cell r="M61">
            <v>721031.10442999995</v>
          </cell>
          <cell r="N61">
            <v>776141.90826599998</v>
          </cell>
          <cell r="O61">
            <v>839785.01211900008</v>
          </cell>
          <cell r="P61">
            <v>897434.10050299997</v>
          </cell>
          <cell r="Q61">
            <v>949340.10592300002</v>
          </cell>
        </row>
        <row r="62">
          <cell r="D62" t="str">
            <v>Cumplimiento</v>
          </cell>
          <cell r="E62">
            <v>0.88202894872964588</v>
          </cell>
          <cell r="F62">
            <v>0.96516030094715766</v>
          </cell>
          <cell r="G62">
            <v>0.93389269748977544</v>
          </cell>
          <cell r="H62">
            <v>0.97981218061411868</v>
          </cell>
          <cell r="I62">
            <v>0.96802358230586738</v>
          </cell>
          <cell r="J62">
            <v>0.95285633441682349</v>
          </cell>
          <cell r="K62">
            <v>0.93617559663622973</v>
          </cell>
          <cell r="L62">
            <v>0.94852969103323925</v>
          </cell>
          <cell r="M62">
            <v>0.93914829622924123</v>
          </cell>
          <cell r="N62">
            <v>0.92762380290403113</v>
          </cell>
          <cell r="O62">
            <v>0.91411837610906055</v>
          </cell>
          <cell r="P62">
            <v>0.89651517245123746</v>
          </cell>
          <cell r="Q62">
            <v>0.88202894872964588</v>
          </cell>
        </row>
        <row r="64">
          <cell r="B64" t="str">
            <v>APROBACIONES DE CRÉDITO HIPOTECARIO</v>
          </cell>
        </row>
        <row r="65">
          <cell r="B65" t="str">
            <v xml:space="preserve">CREDITOS APROBADOS </v>
          </cell>
        </row>
        <row r="66">
          <cell r="B66" t="str">
            <v>CREDITOS APROBADOS POR CESANTIAS  CON CDP</v>
          </cell>
          <cell r="C66" t="str">
            <v>No.</v>
          </cell>
          <cell r="D66" t="str">
            <v>Previsto</v>
          </cell>
          <cell r="E66">
            <v>27355</v>
          </cell>
          <cell r="F66">
            <v>2300</v>
          </cell>
          <cell r="G66">
            <v>4199</v>
          </cell>
          <cell r="H66">
            <v>6649</v>
          </cell>
          <cell r="I66">
            <v>8320</v>
          </cell>
          <cell r="J66">
            <v>10665</v>
          </cell>
          <cell r="K66">
            <v>12994</v>
          </cell>
          <cell r="L66">
            <v>15270</v>
          </cell>
          <cell r="M66">
            <v>17503</v>
          </cell>
          <cell r="N66">
            <v>20447</v>
          </cell>
          <cell r="O66">
            <v>23125</v>
          </cell>
          <cell r="P66">
            <v>26075</v>
          </cell>
          <cell r="Q66">
            <v>27355</v>
          </cell>
        </row>
        <row r="67">
          <cell r="C67" t="str">
            <v>No.</v>
          </cell>
          <cell r="D67" t="str">
            <v>Real</v>
          </cell>
          <cell r="E67">
            <v>8190.7867929200002</v>
          </cell>
          <cell r="F67">
            <v>196</v>
          </cell>
          <cell r="G67">
            <v>696</v>
          </cell>
          <cell r="H67">
            <v>2709.4683243999998</v>
          </cell>
          <cell r="I67">
            <v>5760.7867929200002</v>
          </cell>
          <cell r="J67">
            <v>5760.7867929200002</v>
          </cell>
          <cell r="K67">
            <v>5760.7867929200002</v>
          </cell>
          <cell r="L67">
            <v>5772.7867929200002</v>
          </cell>
          <cell r="M67">
            <v>5772.7867929200002</v>
          </cell>
          <cell r="N67">
            <v>5772.7867929200002</v>
          </cell>
          <cell r="O67">
            <v>5790.7867929200002</v>
          </cell>
          <cell r="P67">
            <v>8190.7867929200002</v>
          </cell>
          <cell r="Q67">
            <v>8190.7867929200002</v>
          </cell>
        </row>
        <row r="68">
          <cell r="D68" t="str">
            <v>Cumplimiento</v>
          </cell>
          <cell r="E68">
            <v>0.2994255819016633</v>
          </cell>
          <cell r="F68">
            <v>8.5217391304347828E-2</v>
          </cell>
          <cell r="G68">
            <v>0.16575375089306979</v>
          </cell>
          <cell r="H68">
            <v>0.40750012398856966</v>
          </cell>
          <cell r="I68">
            <v>0.69240225876442307</v>
          </cell>
          <cell r="J68">
            <v>0.5401581615489921</v>
          </cell>
          <cell r="K68">
            <v>0.4433420650238572</v>
          </cell>
          <cell r="L68">
            <v>0.37804759613097577</v>
          </cell>
          <cell r="M68">
            <v>0.32981699096840544</v>
          </cell>
          <cell r="N68">
            <v>0.28232928023279702</v>
          </cell>
          <cell r="O68">
            <v>0.250412401856</v>
          </cell>
          <cell r="P68">
            <v>0.3141241339566635</v>
          </cell>
          <cell r="Q68">
            <v>0.2994255819016633</v>
          </cell>
        </row>
        <row r="69">
          <cell r="C69" t="str">
            <v>M $</v>
          </cell>
          <cell r="D69" t="str">
            <v>Previsto</v>
          </cell>
          <cell r="E69">
            <v>700000</v>
          </cell>
          <cell r="F69">
            <v>50100</v>
          </cell>
          <cell r="G69">
            <v>92330</v>
          </cell>
          <cell r="H69">
            <v>152362</v>
          </cell>
          <cell r="I69">
            <v>219775</v>
          </cell>
          <cell r="J69">
            <v>259935</v>
          </cell>
          <cell r="K69">
            <v>344857</v>
          </cell>
          <cell r="L69">
            <v>413917</v>
          </cell>
          <cell r="M69">
            <v>487587</v>
          </cell>
          <cell r="N69">
            <v>569707</v>
          </cell>
          <cell r="O69">
            <v>618856</v>
          </cell>
          <cell r="P69">
            <v>669856</v>
          </cell>
          <cell r="Q69">
            <v>700000</v>
          </cell>
        </row>
        <row r="70">
          <cell r="C70" t="str">
            <v>M $</v>
          </cell>
          <cell r="D70" t="str">
            <v>Real</v>
          </cell>
          <cell r="E70">
            <v>414834.3909</v>
          </cell>
          <cell r="F70">
            <v>6565.2173140000004</v>
          </cell>
          <cell r="G70">
            <v>31565.217314000001</v>
          </cell>
          <cell r="H70">
            <v>132238.63353399999</v>
          </cell>
          <cell r="I70">
            <v>284804.55695999996</v>
          </cell>
          <cell r="J70">
            <v>284804.55695999996</v>
          </cell>
          <cell r="K70">
            <v>284804.55695999996</v>
          </cell>
          <cell r="L70">
            <v>288995.58529199997</v>
          </cell>
          <cell r="M70">
            <v>288995.58529199997</v>
          </cell>
          <cell r="N70">
            <v>288995.58529199997</v>
          </cell>
          <cell r="O70">
            <v>294834.3909</v>
          </cell>
          <cell r="P70">
            <v>414834.3909</v>
          </cell>
          <cell r="Q70">
            <v>414834.3909</v>
          </cell>
        </row>
        <row r="71">
          <cell r="D71" t="str">
            <v>Cumplimiento</v>
          </cell>
          <cell r="E71">
            <v>0.59262055842857142</v>
          </cell>
          <cell r="F71">
            <v>0.13104226175648703</v>
          </cell>
          <cell r="G71">
            <v>0.34187390137550094</v>
          </cell>
          <cell r="H71">
            <v>0.86792398061196352</v>
          </cell>
          <cell r="I71">
            <v>1.2958915115914</v>
          </cell>
          <cell r="J71">
            <v>1.0956760611691383</v>
          </cell>
          <cell r="K71">
            <v>0.8258627690897965</v>
          </cell>
          <cell r="L71">
            <v>0.69819694598675575</v>
          </cell>
          <cell r="M71">
            <v>0.59270568184139438</v>
          </cell>
          <cell r="N71">
            <v>0.50727055362142293</v>
          </cell>
          <cell r="O71">
            <v>0.47641840896751425</v>
          </cell>
          <cell r="P71">
            <v>0.61928890821310845</v>
          </cell>
          <cell r="Q71">
            <v>0.59262055842857142</v>
          </cell>
        </row>
        <row r="72">
          <cell r="B72" t="str">
            <v>CREDITOS APROBADOS POR AHORRO VOLUNTARIO CON CDP</v>
          </cell>
          <cell r="C72" t="str">
            <v>No.</v>
          </cell>
          <cell r="D72" t="str">
            <v>Previsto</v>
          </cell>
          <cell r="E72">
            <v>18390</v>
          </cell>
          <cell r="F72">
            <v>2931</v>
          </cell>
          <cell r="G72">
            <v>2931</v>
          </cell>
          <cell r="H72">
            <v>5862</v>
          </cell>
          <cell r="I72">
            <v>8793</v>
          </cell>
          <cell r="J72">
            <v>8793</v>
          </cell>
          <cell r="K72">
            <v>8793</v>
          </cell>
          <cell r="L72">
            <v>8793</v>
          </cell>
          <cell r="M72">
            <v>15460</v>
          </cell>
          <cell r="N72">
            <v>15460</v>
          </cell>
          <cell r="O72">
            <v>18390</v>
          </cell>
          <cell r="P72">
            <v>18390</v>
          </cell>
          <cell r="Q72">
            <v>18390</v>
          </cell>
        </row>
        <row r="73">
          <cell r="D73" t="str">
            <v>Real</v>
          </cell>
          <cell r="E73">
            <v>8897.3333333333339</v>
          </cell>
          <cell r="F73">
            <v>1120</v>
          </cell>
          <cell r="G73">
            <v>1120</v>
          </cell>
          <cell r="H73">
            <v>4453.3333333333339</v>
          </cell>
          <cell r="I73">
            <v>4453.3333333333339</v>
          </cell>
          <cell r="J73">
            <v>4453.3333333333339</v>
          </cell>
          <cell r="K73">
            <v>4453.3333333333339</v>
          </cell>
          <cell r="L73">
            <v>4453.3333333333339</v>
          </cell>
          <cell r="M73">
            <v>8897.3333333333339</v>
          </cell>
          <cell r="N73">
            <v>8897.3333333333339</v>
          </cell>
          <cell r="O73">
            <v>8897.3333333333339</v>
          </cell>
          <cell r="P73">
            <v>8897.3333333333339</v>
          </cell>
          <cell r="Q73">
            <v>8897.3333333333339</v>
          </cell>
        </row>
        <row r="74">
          <cell r="D74" t="str">
            <v>Cumplimiento</v>
          </cell>
          <cell r="E74">
            <v>0.48381366684792465</v>
          </cell>
          <cell r="F74">
            <v>0.38212214261344252</v>
          </cell>
          <cell r="G74">
            <v>0.38212214261344252</v>
          </cell>
          <cell r="H74">
            <v>0.75969521210053459</v>
          </cell>
          <cell r="I74">
            <v>0.5064634747336898</v>
          </cell>
          <cell r="J74">
            <v>0.5064634747336898</v>
          </cell>
          <cell r="K74">
            <v>0.5064634747336898</v>
          </cell>
          <cell r="L74">
            <v>0.5064634747336898</v>
          </cell>
          <cell r="M74">
            <v>0.57550668391548088</v>
          </cell>
          <cell r="N74">
            <v>0.57550668391548088</v>
          </cell>
          <cell r="O74">
            <v>0.48381366684792465</v>
          </cell>
          <cell r="P74">
            <v>0.48381366684792465</v>
          </cell>
          <cell r="Q74">
            <v>0.48381366684792465</v>
          </cell>
        </row>
        <row r="75">
          <cell r="C75" t="str">
            <v xml:space="preserve"> M $</v>
          </cell>
          <cell r="D75" t="str">
            <v>Previsto</v>
          </cell>
          <cell r="E75">
            <v>300000</v>
          </cell>
          <cell r="F75">
            <v>75000</v>
          </cell>
          <cell r="G75">
            <v>75000</v>
          </cell>
          <cell r="H75">
            <v>150000</v>
          </cell>
          <cell r="I75">
            <v>150000</v>
          </cell>
          <cell r="J75">
            <v>150000</v>
          </cell>
          <cell r="K75">
            <v>225000</v>
          </cell>
          <cell r="L75">
            <v>225000</v>
          </cell>
          <cell r="M75">
            <v>300000</v>
          </cell>
          <cell r="N75">
            <v>300000</v>
          </cell>
          <cell r="O75">
            <v>300000</v>
          </cell>
          <cell r="P75">
            <v>300000</v>
          </cell>
          <cell r="Q75">
            <v>300000</v>
          </cell>
        </row>
        <row r="76">
          <cell r="C76" t="str">
            <v>M $</v>
          </cell>
          <cell r="D76" t="str">
            <v>Real</v>
          </cell>
          <cell r="E76">
            <v>3154000</v>
          </cell>
          <cell r="F76">
            <v>54500</v>
          </cell>
          <cell r="G76">
            <v>54500</v>
          </cell>
          <cell r="H76">
            <v>204500</v>
          </cell>
          <cell r="I76">
            <v>204500</v>
          </cell>
          <cell r="J76">
            <v>204500</v>
          </cell>
          <cell r="K76">
            <v>204500</v>
          </cell>
          <cell r="L76">
            <v>204500</v>
          </cell>
          <cell r="M76">
            <v>404500</v>
          </cell>
          <cell r="N76">
            <v>404500</v>
          </cell>
          <cell r="O76">
            <v>404500</v>
          </cell>
          <cell r="P76">
            <v>404500</v>
          </cell>
          <cell r="Q76">
            <v>404500</v>
          </cell>
        </row>
        <row r="77">
          <cell r="D77" t="str">
            <v>Cumplimiento</v>
          </cell>
          <cell r="E77">
            <v>10.513333333333334</v>
          </cell>
          <cell r="F77">
            <v>0.72666666666666668</v>
          </cell>
          <cell r="G77">
            <v>0.72666666666666668</v>
          </cell>
          <cell r="H77">
            <v>1.3633333333333333</v>
          </cell>
          <cell r="I77">
            <v>1.3633333333333333</v>
          </cell>
          <cell r="J77">
            <v>1.3633333333333333</v>
          </cell>
          <cell r="K77">
            <v>0.90888888888888886</v>
          </cell>
          <cell r="L77">
            <v>0.90888888888888886</v>
          </cell>
          <cell r="M77">
            <v>1.3483333333333334</v>
          </cell>
          <cell r="N77">
            <v>1.3483333333333334</v>
          </cell>
          <cell r="O77">
            <v>1.3483333333333334</v>
          </cell>
          <cell r="P77">
            <v>1.3483333333333334</v>
          </cell>
          <cell r="Q77">
            <v>1.3483333333333334</v>
          </cell>
        </row>
        <row r="78">
          <cell r="B78" t="str">
            <v>TOTAL CREDITOS APROBADOS  CON CDP</v>
          </cell>
          <cell r="C78" t="str">
            <v>No.</v>
          </cell>
          <cell r="D78" t="str">
            <v>Previsto</v>
          </cell>
          <cell r="E78">
            <v>45745</v>
          </cell>
          <cell r="F78">
            <v>5231</v>
          </cell>
          <cell r="G78">
            <v>7130</v>
          </cell>
          <cell r="H78">
            <v>12511</v>
          </cell>
          <cell r="I78">
            <v>17113</v>
          </cell>
          <cell r="J78">
            <v>19458</v>
          </cell>
          <cell r="K78">
            <v>21787</v>
          </cell>
          <cell r="L78">
            <v>24063</v>
          </cell>
          <cell r="M78">
            <v>32963</v>
          </cell>
          <cell r="N78">
            <v>35907</v>
          </cell>
          <cell r="O78">
            <v>41515</v>
          </cell>
          <cell r="P78">
            <v>44465</v>
          </cell>
          <cell r="Q78">
            <v>45745</v>
          </cell>
        </row>
        <row r="79">
          <cell r="D79" t="str">
            <v>Real</v>
          </cell>
          <cell r="E79">
            <v>17088.120126253336</v>
          </cell>
          <cell r="F79">
            <v>1316</v>
          </cell>
          <cell r="G79">
            <v>1816</v>
          </cell>
          <cell r="H79">
            <v>7162.8016577333337</v>
          </cell>
          <cell r="I79">
            <v>10214.120126253334</v>
          </cell>
          <cell r="J79">
            <v>10214.120126253334</v>
          </cell>
          <cell r="K79">
            <v>10214.120126253334</v>
          </cell>
          <cell r="L79">
            <v>10226.120126253334</v>
          </cell>
          <cell r="M79">
            <v>14670.120126253334</v>
          </cell>
          <cell r="N79">
            <v>14670.120126253334</v>
          </cell>
          <cell r="O79">
            <v>14688.120126253334</v>
          </cell>
          <cell r="P79">
            <v>17088.120126253336</v>
          </cell>
          <cell r="Q79">
            <v>17088.120126253336</v>
          </cell>
        </row>
        <row r="80">
          <cell r="D80" t="str">
            <v>Cumplimiento</v>
          </cell>
          <cell r="E80">
            <v>0.37355164774846072</v>
          </cell>
          <cell r="F80">
            <v>0.25157713630281014</v>
          </cell>
          <cell r="G80">
            <v>0.25469845722300138</v>
          </cell>
          <cell r="H80">
            <v>0.57252031474169396</v>
          </cell>
          <cell r="I80">
            <v>0.59686321079023752</v>
          </cell>
          <cell r="J80">
            <v>0.52493165413985687</v>
          </cell>
          <cell r="K80">
            <v>0.46881719035449276</v>
          </cell>
          <cell r="L80">
            <v>0.42497278503317681</v>
          </cell>
          <cell r="M80">
            <v>0.44504808804578871</v>
          </cell>
          <cell r="N80">
            <v>0.40855878035629078</v>
          </cell>
          <cell r="O80">
            <v>0.35380272494889398</v>
          </cell>
          <cell r="P80">
            <v>0.38430496179586948</v>
          </cell>
          <cell r="Q80">
            <v>0.37355164774846072</v>
          </cell>
        </row>
        <row r="81">
          <cell r="C81" t="str">
            <v xml:space="preserve"> M $</v>
          </cell>
          <cell r="D81" t="str">
            <v>Previsto</v>
          </cell>
          <cell r="E81">
            <v>1000000</v>
          </cell>
          <cell r="F81">
            <v>125100</v>
          </cell>
          <cell r="G81">
            <v>167330</v>
          </cell>
          <cell r="H81">
            <v>302362</v>
          </cell>
          <cell r="I81">
            <v>369775</v>
          </cell>
          <cell r="J81">
            <v>409935</v>
          </cell>
          <cell r="K81">
            <v>569857</v>
          </cell>
          <cell r="L81">
            <v>638917</v>
          </cell>
          <cell r="M81">
            <v>787587</v>
          </cell>
          <cell r="N81">
            <v>869707</v>
          </cell>
          <cell r="O81">
            <v>918856</v>
          </cell>
          <cell r="P81">
            <v>969856</v>
          </cell>
          <cell r="Q81">
            <v>1000000</v>
          </cell>
        </row>
        <row r="82">
          <cell r="C82" t="str">
            <v>M $</v>
          </cell>
          <cell r="D82" t="str">
            <v>Real</v>
          </cell>
          <cell r="E82">
            <v>819334.3909</v>
          </cell>
          <cell r="F82">
            <v>61065.217314000001</v>
          </cell>
          <cell r="G82">
            <v>86065.217314000009</v>
          </cell>
          <cell r="H82">
            <v>336738.63353400002</v>
          </cell>
          <cell r="I82">
            <v>489304.55695999996</v>
          </cell>
          <cell r="J82">
            <v>489304.55695999996</v>
          </cell>
          <cell r="K82">
            <v>489304.55695999996</v>
          </cell>
          <cell r="L82">
            <v>493495.58529199997</v>
          </cell>
          <cell r="M82">
            <v>693495.58529199997</v>
          </cell>
          <cell r="N82">
            <v>693495.58529199997</v>
          </cell>
          <cell r="O82">
            <v>699334.3909</v>
          </cell>
          <cell r="P82">
            <v>819334.3909</v>
          </cell>
          <cell r="Q82">
            <v>819334.3909</v>
          </cell>
        </row>
        <row r="83">
          <cell r="D83" t="str">
            <v>Cumplimiento</v>
          </cell>
          <cell r="E83">
            <v>0.81933439090000004</v>
          </cell>
          <cell r="F83">
            <v>0.48813123352517984</v>
          </cell>
          <cell r="G83">
            <v>0.51434421391262775</v>
          </cell>
          <cell r="H83">
            <v>1.1136936305951146</v>
          </cell>
          <cell r="I83">
            <v>1.3232494272462982</v>
          </cell>
          <cell r="J83">
            <v>1.1936149803261491</v>
          </cell>
          <cell r="K83">
            <v>0.85864446161054431</v>
          </cell>
          <cell r="L83">
            <v>0.77239388729991532</v>
          </cell>
          <cell r="M83">
            <v>0.88053203683148651</v>
          </cell>
          <cell r="N83">
            <v>0.79738990866119275</v>
          </cell>
          <cell r="O83">
            <v>0.76109247901738686</v>
          </cell>
          <cell r="P83">
            <v>0.84480004340850601</v>
          </cell>
          <cell r="Q83">
            <v>0.81933439090000004</v>
          </cell>
        </row>
        <row r="86">
          <cell r="B86" t="str">
            <v>CREDITOS APROBADOS POR OFERTACION - AVC</v>
          </cell>
        </row>
        <row r="88">
          <cell r="B88" t="str">
            <v xml:space="preserve">TOTAL CREDITOS  APROBADOS       POR AHORRO VOLUNTARIO SIN AFECTACION PRESUPUESTAL </v>
          </cell>
          <cell r="C88" t="str">
            <v>No.</v>
          </cell>
          <cell r="D88" t="str">
            <v>Previsto</v>
          </cell>
          <cell r="E88">
            <v>55500</v>
          </cell>
          <cell r="F88">
            <v>1879</v>
          </cell>
          <cell r="G88">
            <v>6297</v>
          </cell>
          <cell r="H88">
            <v>10317</v>
          </cell>
          <cell r="I88">
            <v>14506</v>
          </cell>
          <cell r="J88">
            <v>19024</v>
          </cell>
          <cell r="K88">
            <v>23732</v>
          </cell>
          <cell r="L88">
            <v>28754</v>
          </cell>
          <cell r="M88">
            <v>33849</v>
          </cell>
          <cell r="N88">
            <v>39126</v>
          </cell>
          <cell r="O88">
            <v>44644</v>
          </cell>
          <cell r="P88">
            <v>50195</v>
          </cell>
          <cell r="Q88">
            <v>55500</v>
          </cell>
        </row>
        <row r="89">
          <cell r="D89" t="str">
            <v>Real</v>
          </cell>
          <cell r="E89">
            <v>22729</v>
          </cell>
          <cell r="F89">
            <v>1485</v>
          </cell>
          <cell r="G89">
            <v>3371</v>
          </cell>
          <cell r="H89">
            <v>5124</v>
          </cell>
          <cell r="I89">
            <v>5418</v>
          </cell>
          <cell r="J89">
            <v>7577</v>
          </cell>
          <cell r="K89">
            <v>9565</v>
          </cell>
          <cell r="L89">
            <v>10672</v>
          </cell>
          <cell r="M89">
            <v>12808</v>
          </cell>
          <cell r="N89">
            <v>14026</v>
          </cell>
          <cell r="O89">
            <v>15926</v>
          </cell>
          <cell r="P89">
            <v>19406</v>
          </cell>
          <cell r="Q89">
            <v>22729</v>
          </cell>
        </row>
        <row r="90">
          <cell r="D90" t="str">
            <v>Cumplimiento</v>
          </cell>
          <cell r="E90">
            <v>0.40953153153153155</v>
          </cell>
          <cell r="F90">
            <v>0.79031399680681214</v>
          </cell>
          <cell r="G90">
            <v>0.53533428616801648</v>
          </cell>
          <cell r="H90">
            <v>0.49665600465251525</v>
          </cell>
          <cell r="I90">
            <v>0.37350062043292431</v>
          </cell>
          <cell r="J90">
            <v>0.39828637510513037</v>
          </cell>
          <cell r="K90">
            <v>0.40304230574751393</v>
          </cell>
          <cell r="L90">
            <v>0.37114836196703066</v>
          </cell>
          <cell r="M90">
            <v>0.3783863629649325</v>
          </cell>
          <cell r="N90">
            <v>0.35848285027858712</v>
          </cell>
          <cell r="O90">
            <v>0.35673326762834873</v>
          </cell>
          <cell r="P90">
            <v>0.3866122123717502</v>
          </cell>
          <cell r="Q90">
            <v>0.40953153153153155</v>
          </cell>
        </row>
        <row r="91">
          <cell r="C91" t="str">
            <v>$MM</v>
          </cell>
          <cell r="D91" t="str">
            <v>Previsto</v>
          </cell>
          <cell r="E91">
            <v>1831500</v>
          </cell>
          <cell r="F91">
            <v>45270.033100000001</v>
          </cell>
          <cell r="G91">
            <v>207842</v>
          </cell>
          <cell r="H91">
            <v>340504</v>
          </cell>
          <cell r="I91">
            <v>478744</v>
          </cell>
          <cell r="J91">
            <v>627808</v>
          </cell>
          <cell r="K91">
            <v>783172</v>
          </cell>
          <cell r="L91">
            <v>948928</v>
          </cell>
          <cell r="M91">
            <v>1117069</v>
          </cell>
          <cell r="N91">
            <v>1291202</v>
          </cell>
          <cell r="O91">
            <v>1473281</v>
          </cell>
          <cell r="P91">
            <v>1656447</v>
          </cell>
          <cell r="Q91">
            <v>1831500</v>
          </cell>
        </row>
        <row r="92">
          <cell r="C92" t="str">
            <v>M $</v>
          </cell>
          <cell r="D92" t="str">
            <v>Real</v>
          </cell>
          <cell r="E92">
            <v>817288</v>
          </cell>
          <cell r="F92">
            <v>49778</v>
          </cell>
          <cell r="G92">
            <v>113427</v>
          </cell>
          <cell r="H92">
            <v>173793</v>
          </cell>
          <cell r="I92">
            <v>184220</v>
          </cell>
          <cell r="J92">
            <v>253925</v>
          </cell>
          <cell r="K92">
            <v>319108</v>
          </cell>
          <cell r="L92">
            <v>357373</v>
          </cell>
          <cell r="M92">
            <v>434226</v>
          </cell>
          <cell r="N92">
            <v>476355</v>
          </cell>
          <cell r="O92">
            <v>546829</v>
          </cell>
          <cell r="P92">
            <v>681779</v>
          </cell>
          <cell r="Q92">
            <v>817288</v>
          </cell>
        </row>
        <row r="93">
          <cell r="D93" t="str">
            <v>Cumplimiento</v>
          </cell>
          <cell r="E93">
            <v>0.44623969423969423</v>
          </cell>
          <cell r="F93">
            <v>1.0995794920238307</v>
          </cell>
          <cell r="G93">
            <v>0.54573666535156518</v>
          </cell>
          <cell r="H93">
            <v>0.51039929046354815</v>
          </cell>
          <cell r="I93">
            <v>0.38479855622211451</v>
          </cell>
          <cell r="J93">
            <v>0.40446282940007133</v>
          </cell>
          <cell r="K93">
            <v>0.40745583345676301</v>
          </cell>
          <cell r="L93">
            <v>0.37660707661698251</v>
          </cell>
          <cell r="M93">
            <v>0.38871904958422443</v>
          </cell>
          <cell r="N93">
            <v>0.36892368506244572</v>
          </cell>
          <cell r="O93">
            <v>0.37116408886016994</v>
          </cell>
          <cell r="P93">
            <v>0.41159119488881929</v>
          </cell>
          <cell r="Q93">
            <v>0.44623969423969423</v>
          </cell>
        </row>
        <row r="95">
          <cell r="B95" t="str">
            <v>CREDITOS APROBADOS CPD Y OFERTACION</v>
          </cell>
        </row>
        <row r="97">
          <cell r="B97" t="str">
            <v>TOTAL CREDITOS  APROBADOS     CON CDP Y OFERTACION</v>
          </cell>
          <cell r="C97" t="str">
            <v>No.</v>
          </cell>
          <cell r="D97" t="str">
            <v>Previsto</v>
          </cell>
          <cell r="E97">
            <v>82855</v>
          </cell>
          <cell r="F97">
            <v>4179</v>
          </cell>
          <cell r="G97">
            <v>10496</v>
          </cell>
          <cell r="H97">
            <v>16966</v>
          </cell>
          <cell r="I97">
            <v>22826</v>
          </cell>
          <cell r="J97">
            <v>29689</v>
          </cell>
          <cell r="K97">
            <v>36726</v>
          </cell>
          <cell r="L97">
            <v>44024</v>
          </cell>
          <cell r="M97">
            <v>51352</v>
          </cell>
          <cell r="N97">
            <v>59573</v>
          </cell>
          <cell r="O97">
            <v>67769</v>
          </cell>
          <cell r="P97">
            <v>76270</v>
          </cell>
          <cell r="Q97">
            <v>82855</v>
          </cell>
        </row>
        <row r="98">
          <cell r="D98" t="str">
            <v>Real</v>
          </cell>
          <cell r="E98">
            <v>30919.78679292</v>
          </cell>
          <cell r="F98">
            <v>1681</v>
          </cell>
          <cell r="G98">
            <v>4067</v>
          </cell>
          <cell r="H98">
            <v>7833.4683243999998</v>
          </cell>
          <cell r="I98">
            <v>11178.78679292</v>
          </cell>
          <cell r="J98">
            <v>13337.78679292</v>
          </cell>
          <cell r="K98">
            <v>15325.78679292</v>
          </cell>
          <cell r="L98">
            <v>16444.78679292</v>
          </cell>
          <cell r="M98">
            <v>18580.78679292</v>
          </cell>
          <cell r="N98">
            <v>19798.78679292</v>
          </cell>
          <cell r="O98">
            <v>21716.78679292</v>
          </cell>
          <cell r="P98">
            <v>27596.78679292</v>
          </cell>
          <cell r="Q98">
            <v>30919.78679292</v>
          </cell>
        </row>
        <row r="99">
          <cell r="D99" t="str">
            <v>Cumplimiento</v>
          </cell>
          <cell r="E99">
            <v>0.37317949179796028</v>
          </cell>
          <cell r="F99">
            <v>0.4022493419478344</v>
          </cell>
          <cell r="G99">
            <v>0.38748094512195119</v>
          </cell>
          <cell r="H99">
            <v>0.46171568574796651</v>
          </cell>
          <cell r="I99">
            <v>0.48973919183913084</v>
          </cell>
          <cell r="J99">
            <v>0.44925011933443365</v>
          </cell>
          <cell r="K99">
            <v>0.41730073498121223</v>
          </cell>
          <cell r="L99">
            <v>0.37354140452753043</v>
          </cell>
          <cell r="M99">
            <v>0.3618318038814457</v>
          </cell>
          <cell r="N99">
            <v>0.33234496823930304</v>
          </cell>
          <cell r="O99">
            <v>0.3204531097245053</v>
          </cell>
          <cell r="P99">
            <v>0.36183016642087323</v>
          </cell>
          <cell r="Q99">
            <v>0.37317949179796028</v>
          </cell>
        </row>
        <row r="100">
          <cell r="C100" t="str">
            <v>$MM</v>
          </cell>
          <cell r="D100" t="str">
            <v>Previsto</v>
          </cell>
          <cell r="E100">
            <v>2531500</v>
          </cell>
          <cell r="F100">
            <v>95370.033100000001</v>
          </cell>
          <cell r="G100">
            <v>300172</v>
          </cell>
          <cell r="H100">
            <v>492866</v>
          </cell>
          <cell r="I100">
            <v>698519</v>
          </cell>
          <cell r="J100">
            <v>887743</v>
          </cell>
          <cell r="K100">
            <v>1128029</v>
          </cell>
          <cell r="L100">
            <v>1362845</v>
          </cell>
          <cell r="M100">
            <v>1604656</v>
          </cell>
          <cell r="N100">
            <v>1860909</v>
          </cell>
          <cell r="O100">
            <v>2092137</v>
          </cell>
          <cell r="P100">
            <v>2326303</v>
          </cell>
          <cell r="Q100">
            <v>2531500</v>
          </cell>
        </row>
        <row r="101">
          <cell r="C101" t="str">
            <v>M $</v>
          </cell>
          <cell r="D101" t="str">
            <v>Real</v>
          </cell>
          <cell r="E101">
            <v>1232122.3909</v>
          </cell>
          <cell r="F101">
            <v>56343.217314000001</v>
          </cell>
          <cell r="G101">
            <v>144992.21731400001</v>
          </cell>
          <cell r="H101">
            <v>306031.63353400002</v>
          </cell>
          <cell r="I101">
            <v>469024.55695999996</v>
          </cell>
          <cell r="J101">
            <v>538729.55695999996</v>
          </cell>
          <cell r="K101">
            <v>603912.55695999996</v>
          </cell>
          <cell r="L101">
            <v>646368.58529199997</v>
          </cell>
          <cell r="M101">
            <v>723221.58529199997</v>
          </cell>
          <cell r="N101">
            <v>765350.58529199997</v>
          </cell>
          <cell r="O101">
            <v>841663.3909</v>
          </cell>
          <cell r="P101">
            <v>1096613.3909</v>
          </cell>
          <cell r="Q101">
            <v>1232122.3909</v>
          </cell>
        </row>
        <row r="102">
          <cell r="D102" t="str">
            <v>Cumplimiento</v>
          </cell>
          <cell r="E102">
            <v>0.48671633059450919</v>
          </cell>
          <cell r="F102">
            <v>0.59078533877535166</v>
          </cell>
          <cell r="G102">
            <v>0.4830304535866104</v>
          </cell>
          <cell r="H102">
            <v>0.620922590590546</v>
          </cell>
          <cell r="I102">
            <v>0.67145568976649161</v>
          </cell>
          <cell r="J102">
            <v>0.60685306103230319</v>
          </cell>
          <cell r="K102">
            <v>0.5353697085447271</v>
          </cell>
          <cell r="L102">
            <v>0.47427886905113931</v>
          </cell>
          <cell r="M102">
            <v>0.45070194813841719</v>
          </cell>
          <cell r="N102">
            <v>0.41127781384903828</v>
          </cell>
          <cell r="O102">
            <v>0.40229841109831715</v>
          </cell>
          <cell r="P102">
            <v>0.47139748816039873</v>
          </cell>
          <cell r="Q102">
            <v>0.48671633059450919</v>
          </cell>
        </row>
        <row r="104">
          <cell r="B104" t="str">
            <v>CREDITOS DESEMBOLSADOS POR CESANTÍAS</v>
          </cell>
        </row>
        <row r="105">
          <cell r="B105" t="str">
            <v>CREDITOS DESEMBOLSADOS POR CESANTÍAS - VIGENCIA</v>
          </cell>
          <cell r="C105" t="str">
            <v>No.</v>
          </cell>
          <cell r="D105" t="str">
            <v>Previsto</v>
          </cell>
          <cell r="E105">
            <v>9108</v>
          </cell>
          <cell r="F105">
            <v>623</v>
          </cell>
          <cell r="G105">
            <v>1333</v>
          </cell>
          <cell r="H105">
            <v>2092</v>
          </cell>
          <cell r="I105">
            <v>2912</v>
          </cell>
          <cell r="J105">
            <v>3622</v>
          </cell>
          <cell r="K105">
            <v>4572</v>
          </cell>
          <cell r="L105">
            <v>5331</v>
          </cell>
          <cell r="M105">
            <v>5890</v>
          </cell>
          <cell r="N105">
            <v>6700</v>
          </cell>
          <cell r="O105">
            <v>7451</v>
          </cell>
          <cell r="P105">
            <v>8356</v>
          </cell>
          <cell r="Q105">
            <v>9108</v>
          </cell>
        </row>
        <row r="106">
          <cell r="C106" t="str">
            <v>No.</v>
          </cell>
          <cell r="D106" t="str">
            <v>Real</v>
          </cell>
          <cell r="E106">
            <v>7753</v>
          </cell>
          <cell r="F106">
            <v>582</v>
          </cell>
          <cell r="G106">
            <v>894</v>
          </cell>
          <cell r="H106">
            <v>1398</v>
          </cell>
          <cell r="I106">
            <v>1816</v>
          </cell>
          <cell r="J106">
            <v>2396</v>
          </cell>
          <cell r="K106">
            <v>2941</v>
          </cell>
          <cell r="L106">
            <v>3451</v>
          </cell>
          <cell r="M106">
            <v>4112</v>
          </cell>
          <cell r="N106">
            <v>4766</v>
          </cell>
          <cell r="O106">
            <v>5641</v>
          </cell>
          <cell r="P106">
            <v>6808</v>
          </cell>
          <cell r="Q106">
            <v>7753</v>
          </cell>
        </row>
        <row r="107">
          <cell r="D107" t="str">
            <v>Cumplimiento</v>
          </cell>
          <cell r="E107">
            <v>0.85122968818620992</v>
          </cell>
          <cell r="F107">
            <v>0.9341894060995185</v>
          </cell>
          <cell r="G107">
            <v>0.67066766691672919</v>
          </cell>
          <cell r="H107">
            <v>0.66826003824091773</v>
          </cell>
          <cell r="I107">
            <v>0.62362637362637363</v>
          </cell>
          <cell r="J107">
            <v>0.66151297625621208</v>
          </cell>
          <cell r="K107">
            <v>0.64326334208223968</v>
          </cell>
          <cell r="L107">
            <v>0.64734571374976557</v>
          </cell>
          <cell r="M107">
            <v>0.69813242784380303</v>
          </cell>
          <cell r="N107">
            <v>0.71134328358208954</v>
          </cell>
          <cell r="O107">
            <v>0.75707958663266672</v>
          </cell>
          <cell r="P107">
            <v>0.81474389660124458</v>
          </cell>
          <cell r="Q107">
            <v>0.85122968818620992</v>
          </cell>
        </row>
        <row r="108">
          <cell r="C108" t="str">
            <v>M $</v>
          </cell>
          <cell r="D108" t="str">
            <v>Previsto</v>
          </cell>
          <cell r="E108">
            <v>400000</v>
          </cell>
          <cell r="F108">
            <v>32500</v>
          </cell>
          <cell r="G108">
            <v>65000</v>
          </cell>
          <cell r="H108">
            <v>97000</v>
          </cell>
          <cell r="I108">
            <v>130300</v>
          </cell>
          <cell r="J108">
            <v>163600</v>
          </cell>
          <cell r="K108">
            <v>197600</v>
          </cell>
          <cell r="L108">
            <v>231000</v>
          </cell>
          <cell r="M108">
            <v>266000</v>
          </cell>
          <cell r="N108">
            <v>299600</v>
          </cell>
          <cell r="O108">
            <v>333300</v>
          </cell>
          <cell r="P108">
            <v>366600</v>
          </cell>
          <cell r="Q108">
            <v>400000</v>
          </cell>
        </row>
        <row r="109">
          <cell r="C109" t="str">
            <v>M $</v>
          </cell>
          <cell r="D109" t="str">
            <v>Real</v>
          </cell>
          <cell r="E109">
            <v>390773.2739652</v>
          </cell>
          <cell r="F109">
            <v>27553.141606599998</v>
          </cell>
          <cell r="G109">
            <v>40657.419619399996</v>
          </cell>
          <cell r="H109">
            <v>63644.090749399998</v>
          </cell>
          <cell r="I109">
            <v>83127.788306200004</v>
          </cell>
          <cell r="J109">
            <v>109240.6184872</v>
          </cell>
          <cell r="K109">
            <v>137369.7036072</v>
          </cell>
          <cell r="L109">
            <v>164455.70762619999</v>
          </cell>
          <cell r="M109">
            <v>198173.7739652</v>
          </cell>
          <cell r="N109">
            <v>227581.7739652</v>
          </cell>
          <cell r="O109">
            <v>274076.7739652</v>
          </cell>
          <cell r="P109">
            <v>336535.2739652</v>
          </cell>
          <cell r="Q109">
            <v>390773.2739652</v>
          </cell>
        </row>
        <row r="110">
          <cell r="D110" t="str">
            <v>Cumplimiento</v>
          </cell>
          <cell r="E110">
            <v>0.97693318491299996</v>
          </cell>
          <cell r="F110">
            <v>0.84778897251076923</v>
          </cell>
          <cell r="G110">
            <v>0.62549876337538457</v>
          </cell>
          <cell r="H110">
            <v>0.65612464690103089</v>
          </cell>
          <cell r="I110">
            <v>0.63797228170529552</v>
          </cell>
          <cell r="J110">
            <v>0.6677299418533007</v>
          </cell>
          <cell r="K110">
            <v>0.69519080772874497</v>
          </cell>
          <cell r="L110">
            <v>0.71192947024329001</v>
          </cell>
          <cell r="M110">
            <v>0.74501418783909779</v>
          </cell>
          <cell r="N110">
            <v>0.75961873820160219</v>
          </cell>
          <cell r="O110">
            <v>0.82231255315091512</v>
          </cell>
          <cell r="P110">
            <v>0.91799038179268955</v>
          </cell>
          <cell r="Q110">
            <v>0.97693318491299996</v>
          </cell>
        </row>
        <row r="111">
          <cell r="B111" t="str">
            <v>CREDITOS DESEMBOLSADOS POR CESANTÍASCUENTAS POR PAGAR</v>
          </cell>
          <cell r="C111" t="str">
            <v>No.</v>
          </cell>
          <cell r="D111" t="str">
            <v>Previsto</v>
          </cell>
          <cell r="E111">
            <v>6072</v>
          </cell>
          <cell r="F111">
            <v>0</v>
          </cell>
          <cell r="G111">
            <v>371</v>
          </cell>
          <cell r="H111">
            <v>1087</v>
          </cell>
          <cell r="I111">
            <v>1735</v>
          </cell>
          <cell r="J111">
            <v>2465</v>
          </cell>
          <cell r="K111">
            <v>3185</v>
          </cell>
          <cell r="L111">
            <v>4126</v>
          </cell>
          <cell r="M111">
            <v>4858</v>
          </cell>
          <cell r="N111">
            <v>5364</v>
          </cell>
          <cell r="O111">
            <v>5598</v>
          </cell>
          <cell r="P111">
            <v>5839</v>
          </cell>
          <cell r="Q111">
            <v>6072</v>
          </cell>
        </row>
        <row r="112">
          <cell r="C112" t="str">
            <v>No.</v>
          </cell>
          <cell r="D112" t="str">
            <v>Real</v>
          </cell>
          <cell r="E112">
            <v>4367</v>
          </cell>
          <cell r="F112">
            <v>0</v>
          </cell>
          <cell r="G112">
            <v>1000</v>
          </cell>
          <cell r="H112">
            <v>1715</v>
          </cell>
          <cell r="I112">
            <v>2238</v>
          </cell>
          <cell r="J112">
            <v>2663</v>
          </cell>
          <cell r="K112">
            <v>3015</v>
          </cell>
          <cell r="L112">
            <v>3293</v>
          </cell>
          <cell r="M112">
            <v>3626</v>
          </cell>
          <cell r="N112">
            <v>3780</v>
          </cell>
          <cell r="O112">
            <v>4020</v>
          </cell>
          <cell r="P112">
            <v>4266</v>
          </cell>
          <cell r="Q112">
            <v>4367</v>
          </cell>
        </row>
        <row r="113">
          <cell r="D113" t="str">
            <v>Cumplimiento</v>
          </cell>
          <cell r="E113">
            <v>0.71920289855072461</v>
          </cell>
          <cell r="F113" t="e">
            <v>#DIV/0!</v>
          </cell>
          <cell r="G113">
            <v>2.6954177897574123</v>
          </cell>
          <cell r="H113">
            <v>1.5777368905243789</v>
          </cell>
          <cell r="I113">
            <v>1.2899135446685879</v>
          </cell>
          <cell r="J113">
            <v>1.0803245436105477</v>
          </cell>
          <cell r="K113">
            <v>0.94662480376766089</v>
          </cell>
          <cell r="L113">
            <v>0.79810954920019395</v>
          </cell>
          <cell r="M113">
            <v>0.74639769452449567</v>
          </cell>
          <cell r="N113">
            <v>0.70469798657718119</v>
          </cell>
          <cell r="O113">
            <v>0.71811361200428725</v>
          </cell>
          <cell r="P113">
            <v>0.7306045555745847</v>
          </cell>
          <cell r="Q113">
            <v>0.71920289855072461</v>
          </cell>
        </row>
        <row r="114">
          <cell r="C114" t="str">
            <v>M $</v>
          </cell>
          <cell r="D114" t="str">
            <v>Previsto</v>
          </cell>
          <cell r="E114">
            <v>610434</v>
          </cell>
          <cell r="F114">
            <v>0</v>
          </cell>
          <cell r="G114">
            <v>37588</v>
          </cell>
          <cell r="H114">
            <v>90931</v>
          </cell>
          <cell r="I114">
            <v>139758</v>
          </cell>
          <cell r="J114">
            <v>202056</v>
          </cell>
          <cell r="K114">
            <v>270211</v>
          </cell>
          <cell r="L114">
            <v>334711</v>
          </cell>
          <cell r="M114">
            <v>385595</v>
          </cell>
          <cell r="N114">
            <v>441535</v>
          </cell>
          <cell r="O114">
            <v>503750</v>
          </cell>
          <cell r="P114">
            <v>559634</v>
          </cell>
          <cell r="Q114">
            <v>610434</v>
          </cell>
        </row>
        <row r="115">
          <cell r="C115" t="str">
            <v>M $</v>
          </cell>
          <cell r="D115" t="str">
            <v>Real</v>
          </cell>
          <cell r="E115">
            <v>217751.46600411</v>
          </cell>
          <cell r="F115">
            <v>0</v>
          </cell>
          <cell r="G115">
            <v>45568.721987229997</v>
          </cell>
          <cell r="H115">
            <v>77717.535876230002</v>
          </cell>
          <cell r="I115">
            <v>102095.83187711</v>
          </cell>
          <cell r="J115">
            <v>124817.62871911</v>
          </cell>
          <cell r="K115">
            <v>142963.03697811</v>
          </cell>
          <cell r="L115">
            <v>157691.77454011</v>
          </cell>
          <cell r="M115">
            <v>174686.97247911</v>
          </cell>
          <cell r="N115">
            <v>186006.97247911</v>
          </cell>
          <cell r="O115">
            <v>198778.97247911</v>
          </cell>
          <cell r="P115">
            <v>211975.42524710999</v>
          </cell>
          <cell r="Q115">
            <v>217751.46600411</v>
          </cell>
        </row>
        <row r="116">
          <cell r="D116" t="str">
            <v>Cumplimiento</v>
          </cell>
          <cell r="E116">
            <v>0.35671582186462419</v>
          </cell>
          <cell r="F116" t="e">
            <v>#DIV/0!</v>
          </cell>
          <cell r="G116">
            <v>1.2123210063645311</v>
          </cell>
          <cell r="H116">
            <v>0.8546869150919929</v>
          </cell>
          <cell r="I116">
            <v>0.73051869572482431</v>
          </cell>
          <cell r="J116">
            <v>0.61773779902160786</v>
          </cell>
          <cell r="K116">
            <v>0.52907926390158067</v>
          </cell>
          <cell r="L116">
            <v>0.47112815097236121</v>
          </cell>
          <cell r="M116">
            <v>0.45303225529145869</v>
          </cell>
          <cell r="N116">
            <v>0.42127344939610678</v>
          </cell>
          <cell r="O116">
            <v>0.39459845653421338</v>
          </cell>
          <cell r="P116">
            <v>0.3787751016684297</v>
          </cell>
          <cell r="Q116">
            <v>0.35671582186462419</v>
          </cell>
        </row>
        <row r="117">
          <cell r="B117" t="str">
            <v xml:space="preserve"> TOTAL CREDITOS DESEMBOLSADOS POR CESANTÍAS </v>
          </cell>
          <cell r="C117" t="str">
            <v>No.</v>
          </cell>
          <cell r="D117" t="str">
            <v>Previsto</v>
          </cell>
          <cell r="E117">
            <v>15180</v>
          </cell>
          <cell r="F117">
            <v>623</v>
          </cell>
          <cell r="G117">
            <v>1704</v>
          </cell>
          <cell r="H117">
            <v>3179</v>
          </cell>
          <cell r="I117">
            <v>4647</v>
          </cell>
          <cell r="J117">
            <v>6087</v>
          </cell>
          <cell r="K117">
            <v>7757</v>
          </cell>
          <cell r="L117">
            <v>9457</v>
          </cell>
          <cell r="M117">
            <v>10748</v>
          </cell>
          <cell r="N117">
            <v>12064</v>
          </cell>
          <cell r="O117">
            <v>13049</v>
          </cell>
          <cell r="P117">
            <v>14195</v>
          </cell>
          <cell r="Q117">
            <v>15180</v>
          </cell>
        </row>
        <row r="118">
          <cell r="C118" t="str">
            <v>No.</v>
          </cell>
          <cell r="D118" t="str">
            <v>Real</v>
          </cell>
          <cell r="E118">
            <v>12120</v>
          </cell>
          <cell r="F118">
            <v>582</v>
          </cell>
          <cell r="G118">
            <v>1894</v>
          </cell>
          <cell r="H118">
            <v>3113</v>
          </cell>
          <cell r="I118">
            <v>4054</v>
          </cell>
          <cell r="J118">
            <v>5059</v>
          </cell>
          <cell r="K118">
            <v>5956</v>
          </cell>
          <cell r="L118">
            <v>6744</v>
          </cell>
          <cell r="M118">
            <v>7738</v>
          </cell>
          <cell r="N118">
            <v>8546</v>
          </cell>
          <cell r="O118">
            <v>9661</v>
          </cell>
          <cell r="P118">
            <v>11074</v>
          </cell>
          <cell r="Q118">
            <v>12120</v>
          </cell>
        </row>
        <row r="119">
          <cell r="D119" t="str">
            <v>Cumplimiento</v>
          </cell>
          <cell r="E119">
            <v>0.79841897233201586</v>
          </cell>
          <cell r="F119">
            <v>0.9341894060995185</v>
          </cell>
          <cell r="G119">
            <v>1.1115023474178405</v>
          </cell>
          <cell r="H119">
            <v>0.97923875432525953</v>
          </cell>
          <cell r="I119">
            <v>0.87239078975683237</v>
          </cell>
          <cell r="J119">
            <v>0.83111549203219981</v>
          </cell>
          <cell r="K119">
            <v>0.76782261183447209</v>
          </cell>
          <cell r="L119">
            <v>0.71312255472137043</v>
          </cell>
          <cell r="M119">
            <v>0.71994789728321551</v>
          </cell>
          <cell r="N119">
            <v>0.70838859416445621</v>
          </cell>
          <cell r="O119">
            <v>0.74036324622576444</v>
          </cell>
          <cell r="P119">
            <v>0.7801338499471645</v>
          </cell>
          <cell r="Q119">
            <v>0.79841897233201586</v>
          </cell>
        </row>
        <row r="120">
          <cell r="C120" t="str">
            <v>M $</v>
          </cell>
          <cell r="D120" t="str">
            <v>Previsto</v>
          </cell>
          <cell r="E120">
            <v>1010434</v>
          </cell>
          <cell r="F120">
            <v>32500</v>
          </cell>
          <cell r="G120">
            <v>102588</v>
          </cell>
          <cell r="H120">
            <v>187931</v>
          </cell>
          <cell r="I120">
            <v>270058</v>
          </cell>
          <cell r="J120">
            <v>365656</v>
          </cell>
          <cell r="K120">
            <v>467811</v>
          </cell>
          <cell r="L120">
            <v>565711</v>
          </cell>
          <cell r="M120">
            <v>651595</v>
          </cell>
          <cell r="N120">
            <v>741135</v>
          </cell>
          <cell r="O120">
            <v>837050</v>
          </cell>
          <cell r="P120">
            <v>926234</v>
          </cell>
          <cell r="Q120">
            <v>1010434</v>
          </cell>
        </row>
        <row r="121">
          <cell r="C121" t="str">
            <v>M $</v>
          </cell>
          <cell r="D121" t="str">
            <v>Real</v>
          </cell>
          <cell r="E121">
            <v>608524.73996931</v>
          </cell>
          <cell r="F121">
            <v>27553.141606599998</v>
          </cell>
          <cell r="G121">
            <v>86226.141606630001</v>
          </cell>
          <cell r="H121">
            <v>141361.62662563002</v>
          </cell>
          <cell r="I121">
            <v>185223.62018331001</v>
          </cell>
          <cell r="J121">
            <v>234058.24720630998</v>
          </cell>
          <cell r="K121">
            <v>280332.74058531004</v>
          </cell>
          <cell r="L121">
            <v>322147.48216630996</v>
          </cell>
          <cell r="M121">
            <v>372860.74644431</v>
          </cell>
          <cell r="N121">
            <v>413588.74644431</v>
          </cell>
          <cell r="O121">
            <v>472855.74644431</v>
          </cell>
          <cell r="P121">
            <v>548510.69921231002</v>
          </cell>
          <cell r="Q121">
            <v>608524.73996931</v>
          </cell>
        </row>
        <row r="122">
          <cell r="D122" t="str">
            <v>Cumplimiento</v>
          </cell>
          <cell r="E122">
            <v>0.6022409578154635</v>
          </cell>
          <cell r="F122">
            <v>0.84778897251076923</v>
          </cell>
          <cell r="G122">
            <v>0.84050904205784305</v>
          </cell>
          <cell r="H122">
            <v>0.75219961914548428</v>
          </cell>
          <cell r="I122">
            <v>0.68586607389268228</v>
          </cell>
          <cell r="J122">
            <v>0.64010503644493733</v>
          </cell>
          <cell r="K122">
            <v>0.5992435846641273</v>
          </cell>
          <cell r="L122">
            <v>0.56945592743699514</v>
          </cell>
          <cell r="M122">
            <v>0.57222775872176734</v>
          </cell>
          <cell r="N122">
            <v>0.55804778676531264</v>
          </cell>
          <cell r="O122">
            <v>0.56490740869041278</v>
          </cell>
          <cell r="P122">
            <v>0.59219452018853769</v>
          </cell>
          <cell r="Q122">
            <v>0.6022409578154635</v>
          </cell>
        </row>
        <row r="124">
          <cell r="B124" t="str">
            <v>CREDITOS DESEMBOLSADOS POR AHORRO VOLUNTARIO</v>
          </cell>
        </row>
        <row r="125">
          <cell r="B125" t="str">
            <v>CREDITOS DESEMBOLSADOS  AHORRO VOLUNTARIO - VIGENCIA</v>
          </cell>
          <cell r="C125" t="str">
            <v>No.</v>
          </cell>
          <cell r="D125" t="str">
            <v>Previsto</v>
          </cell>
          <cell r="E125">
            <v>22763</v>
          </cell>
          <cell r="F125">
            <v>412</v>
          </cell>
          <cell r="G125">
            <v>1869</v>
          </cell>
          <cell r="H125">
            <v>3819</v>
          </cell>
          <cell r="I125">
            <v>5717</v>
          </cell>
          <cell r="J125">
            <v>7667</v>
          </cell>
          <cell r="K125">
            <v>8867</v>
          </cell>
          <cell r="L125">
            <v>10617</v>
          </cell>
          <cell r="M125">
            <v>12457</v>
          </cell>
          <cell r="N125">
            <v>14255</v>
          </cell>
          <cell r="O125">
            <v>17060</v>
          </cell>
          <cell r="P125">
            <v>19960</v>
          </cell>
          <cell r="Q125">
            <v>22763</v>
          </cell>
        </row>
        <row r="126">
          <cell r="D126" t="str">
            <v>Real</v>
          </cell>
          <cell r="E126">
            <v>8593</v>
          </cell>
          <cell r="F126">
            <v>368</v>
          </cell>
          <cell r="G126">
            <v>1229</v>
          </cell>
          <cell r="H126">
            <v>1926</v>
          </cell>
          <cell r="I126">
            <v>2507</v>
          </cell>
          <cell r="J126">
            <v>3266</v>
          </cell>
          <cell r="K126">
            <v>4061</v>
          </cell>
          <cell r="L126">
            <v>4956</v>
          </cell>
          <cell r="M126">
            <v>5828</v>
          </cell>
          <cell r="N126">
            <v>6325</v>
          </cell>
          <cell r="O126">
            <v>7175</v>
          </cell>
          <cell r="P126">
            <v>7998</v>
          </cell>
          <cell r="Q126">
            <v>8593</v>
          </cell>
        </row>
        <row r="127">
          <cell r="D127" t="str">
            <v>Cumplimiento</v>
          </cell>
          <cell r="E127">
            <v>0.37749857224443173</v>
          </cell>
          <cell r="F127">
            <v>0.89320388349514568</v>
          </cell>
          <cell r="G127">
            <v>0.65757089352594966</v>
          </cell>
          <cell r="H127">
            <v>0.50432050274941087</v>
          </cell>
          <cell r="I127">
            <v>0.43851670456533148</v>
          </cell>
          <cell r="J127">
            <v>0.42598147906612754</v>
          </cell>
          <cell r="K127">
            <v>0.45799030111649935</v>
          </cell>
          <cell r="L127">
            <v>0.46679853065837806</v>
          </cell>
          <cell r="M127">
            <v>0.46784940194268282</v>
          </cell>
          <cell r="N127">
            <v>0.44370396352157138</v>
          </cell>
          <cell r="O127">
            <v>0.42057444314185227</v>
          </cell>
          <cell r="P127">
            <v>0.40070140280561123</v>
          </cell>
          <cell r="Q127">
            <v>0.37749857224443173</v>
          </cell>
        </row>
        <row r="128">
          <cell r="C128" t="str">
            <v xml:space="preserve"> M $</v>
          </cell>
          <cell r="D128" t="str">
            <v>Previsto</v>
          </cell>
          <cell r="E128">
            <v>600000</v>
          </cell>
          <cell r="F128">
            <v>14604</v>
          </cell>
          <cell r="G128">
            <v>56604</v>
          </cell>
          <cell r="H128">
            <v>97104</v>
          </cell>
          <cell r="I128">
            <v>150203</v>
          </cell>
          <cell r="J128">
            <v>208302</v>
          </cell>
          <cell r="K128">
            <v>256901</v>
          </cell>
          <cell r="L128">
            <v>330000</v>
          </cell>
          <cell r="M128">
            <v>387000</v>
          </cell>
          <cell r="N128">
            <v>442000</v>
          </cell>
          <cell r="O128">
            <v>495000</v>
          </cell>
          <cell r="P128">
            <v>550000</v>
          </cell>
          <cell r="Q128">
            <v>600000</v>
          </cell>
        </row>
        <row r="129">
          <cell r="C129" t="str">
            <v>M $</v>
          </cell>
          <cell r="D129" t="str">
            <v>Real</v>
          </cell>
          <cell r="E129">
            <v>319525.8365644</v>
          </cell>
          <cell r="F129">
            <v>14568.827541000001</v>
          </cell>
          <cell r="G129">
            <v>47116.8365644</v>
          </cell>
          <cell r="H129">
            <v>74758.8365644</v>
          </cell>
          <cell r="I129">
            <v>97395.8365644</v>
          </cell>
          <cell r="J129">
            <v>125684.8365644</v>
          </cell>
          <cell r="K129">
            <v>154044.8365644</v>
          </cell>
          <cell r="L129">
            <v>183673.8365644</v>
          </cell>
          <cell r="M129">
            <v>212386.8365644</v>
          </cell>
          <cell r="N129">
            <v>230319.8365644</v>
          </cell>
          <cell r="O129">
            <v>262374.8365644</v>
          </cell>
          <cell r="P129">
            <v>295023.8365644</v>
          </cell>
          <cell r="Q129">
            <v>319525.8365644</v>
          </cell>
        </row>
        <row r="130">
          <cell r="D130" t="str">
            <v>Cumplimiento</v>
          </cell>
          <cell r="E130">
            <v>0.53254306094066661</v>
          </cell>
          <cell r="F130">
            <v>0.99759158730484798</v>
          </cell>
          <cell r="G130">
            <v>0.83239411639460115</v>
          </cell>
          <cell r="H130">
            <v>0.76988421243615091</v>
          </cell>
          <cell r="I130">
            <v>0.64842803781815272</v>
          </cell>
          <cell r="J130">
            <v>0.60337796355483864</v>
          </cell>
          <cell r="K130">
            <v>0.59962723603411427</v>
          </cell>
          <cell r="L130">
            <v>0.5565873835284848</v>
          </cell>
          <cell r="M130">
            <v>0.54880319525684751</v>
          </cell>
          <cell r="N130">
            <v>0.52108560308687779</v>
          </cell>
          <cell r="O130">
            <v>0.53005017487757577</v>
          </cell>
          <cell r="P130">
            <v>0.53640697557163641</v>
          </cell>
          <cell r="Q130">
            <v>0.53254306094066661</v>
          </cell>
        </row>
        <row r="131">
          <cell r="B131" t="str">
            <v>CREDITOS DESEMBOLSADOS AHORRO VOLUNTARIO - CUENTA POR PAGAR</v>
          </cell>
          <cell r="C131" t="str">
            <v>No.</v>
          </cell>
          <cell r="D131" t="str">
            <v>Previsto</v>
          </cell>
          <cell r="E131">
            <v>7</v>
          </cell>
          <cell r="F131">
            <v>7</v>
          </cell>
          <cell r="G131">
            <v>7</v>
          </cell>
          <cell r="H131">
            <v>7</v>
          </cell>
          <cell r="I131">
            <v>7</v>
          </cell>
          <cell r="J131">
            <v>7</v>
          </cell>
          <cell r="K131">
            <v>7</v>
          </cell>
          <cell r="L131">
            <v>7</v>
          </cell>
          <cell r="M131">
            <v>7</v>
          </cell>
          <cell r="N131">
            <v>7</v>
          </cell>
          <cell r="O131">
            <v>7</v>
          </cell>
          <cell r="P131">
            <v>7</v>
          </cell>
          <cell r="Q131">
            <v>7</v>
          </cell>
        </row>
        <row r="132">
          <cell r="D132" t="str">
            <v>Real</v>
          </cell>
          <cell r="E132">
            <v>4.2817096657949927</v>
          </cell>
          <cell r="F132">
            <v>4.2817096657949927</v>
          </cell>
          <cell r="G132">
            <v>4.2817096657949927</v>
          </cell>
          <cell r="H132">
            <v>4.2817096657949927</v>
          </cell>
          <cell r="I132">
            <v>4.2817096657949927</v>
          </cell>
          <cell r="J132">
            <v>4.2817096657949927</v>
          </cell>
          <cell r="K132">
            <v>4.2817096657949927</v>
          </cell>
          <cell r="L132">
            <v>4.2817096657949927</v>
          </cell>
          <cell r="M132">
            <v>4.2817096657949927</v>
          </cell>
          <cell r="N132">
            <v>4.2817096657949927</v>
          </cell>
          <cell r="O132">
            <v>4.2817096657949927</v>
          </cell>
          <cell r="P132">
            <v>4.2817096657949927</v>
          </cell>
          <cell r="Q132">
            <v>4.2817096657949927</v>
          </cell>
        </row>
        <row r="133">
          <cell r="D133" t="str">
            <v>Cumplimiento</v>
          </cell>
          <cell r="E133">
            <v>0.6116728093992847</v>
          </cell>
          <cell r="F133">
            <v>0.6116728093992847</v>
          </cell>
          <cell r="G133">
            <v>0.6116728093992847</v>
          </cell>
          <cell r="H133">
            <v>0.6116728093992847</v>
          </cell>
          <cell r="I133">
            <v>0.6116728093992847</v>
          </cell>
          <cell r="J133">
            <v>0.6116728093992847</v>
          </cell>
          <cell r="K133">
            <v>0</v>
          </cell>
          <cell r="L133">
            <v>0.6116728093992847</v>
          </cell>
          <cell r="M133">
            <v>0.6116728093992847</v>
          </cell>
          <cell r="N133">
            <v>0.6116728093992847</v>
          </cell>
          <cell r="O133">
            <v>0.6116728093992847</v>
          </cell>
          <cell r="P133">
            <v>0.6116728093992847</v>
          </cell>
          <cell r="Q133">
            <v>0.6116728093992847</v>
          </cell>
        </row>
        <row r="134">
          <cell r="C134" t="str">
            <v xml:space="preserve"> M $</v>
          </cell>
          <cell r="D134" t="str">
            <v>Previsto</v>
          </cell>
          <cell r="E134">
            <v>171.68514038000001</v>
          </cell>
          <cell r="F134">
            <v>171.68514038000001</v>
          </cell>
          <cell r="G134">
            <v>171.68514038000001</v>
          </cell>
          <cell r="H134">
            <v>171.68514038000001</v>
          </cell>
          <cell r="I134">
            <v>171.68514038000001</v>
          </cell>
          <cell r="J134">
            <v>171.68514038000001</v>
          </cell>
          <cell r="K134">
            <v>171.68514038000001</v>
          </cell>
          <cell r="L134">
            <v>171.68514038000001</v>
          </cell>
          <cell r="M134">
            <v>171.68514038000001</v>
          </cell>
          <cell r="N134">
            <v>171.68514038000001</v>
          </cell>
          <cell r="O134">
            <v>171.68514038000001</v>
          </cell>
          <cell r="P134">
            <v>171.68514038000001</v>
          </cell>
          <cell r="Q134">
            <v>171.68514038000001</v>
          </cell>
        </row>
        <row r="135">
          <cell r="C135" t="str">
            <v>M $</v>
          </cell>
          <cell r="D135" t="str">
            <v>Real</v>
          </cell>
          <cell r="E135">
            <v>161.60489559999999</v>
          </cell>
          <cell r="F135">
            <v>161.60489559999999</v>
          </cell>
          <cell r="G135">
            <v>161.60489559999999</v>
          </cell>
          <cell r="H135">
            <v>161.60489559999999</v>
          </cell>
          <cell r="I135">
            <v>161.60489559999999</v>
          </cell>
          <cell r="J135">
            <v>161.60489559999999</v>
          </cell>
          <cell r="K135">
            <v>161.60489559999999</v>
          </cell>
          <cell r="L135">
            <v>161.60489559999999</v>
          </cell>
          <cell r="M135">
            <v>161.60489559999999</v>
          </cell>
          <cell r="N135">
            <v>161.60489559999999</v>
          </cell>
          <cell r="O135">
            <v>161.60489559999999</v>
          </cell>
          <cell r="P135">
            <v>161.60489559999999</v>
          </cell>
          <cell r="Q135">
            <v>161.60489559999999</v>
          </cell>
        </row>
        <row r="136">
          <cell r="D136" t="str">
            <v>Cumplimiento</v>
          </cell>
          <cell r="E136">
            <v>0.94128644588757726</v>
          </cell>
          <cell r="F136">
            <v>0.94128644588757726</v>
          </cell>
          <cell r="G136">
            <v>0.94128644588757726</v>
          </cell>
          <cell r="H136">
            <v>0.94128644588757726</v>
          </cell>
          <cell r="I136">
            <v>0.94128644588757726</v>
          </cell>
          <cell r="J136">
            <v>0.94128644588757726</v>
          </cell>
          <cell r="K136">
            <v>0</v>
          </cell>
          <cell r="L136">
            <v>0.94128644588757726</v>
          </cell>
          <cell r="M136">
            <v>0.94128644588757726</v>
          </cell>
          <cell r="N136">
            <v>0.94128644588757726</v>
          </cell>
          <cell r="O136">
            <v>0.94128644588757726</v>
          </cell>
          <cell r="P136">
            <v>0.94128644588757726</v>
          </cell>
          <cell r="Q136">
            <v>0.94128644588757726</v>
          </cell>
        </row>
        <row r="137">
          <cell r="B137" t="str">
            <v xml:space="preserve"> TOTALCREDITOS  DESEMBOLSADOS  POR AHORRO VOLUNTARIO</v>
          </cell>
          <cell r="C137" t="str">
            <v>No.</v>
          </cell>
          <cell r="D137" t="str">
            <v>Previsto</v>
          </cell>
          <cell r="E137">
            <v>22770</v>
          </cell>
          <cell r="F137">
            <v>419</v>
          </cell>
          <cell r="G137">
            <v>1876</v>
          </cell>
          <cell r="H137">
            <v>3826</v>
          </cell>
          <cell r="I137">
            <v>5724</v>
          </cell>
          <cell r="J137">
            <v>7674</v>
          </cell>
          <cell r="K137">
            <v>8874</v>
          </cell>
          <cell r="L137">
            <v>10624</v>
          </cell>
          <cell r="M137">
            <v>12464</v>
          </cell>
          <cell r="N137">
            <v>14262</v>
          </cell>
          <cell r="O137">
            <v>17067</v>
          </cell>
          <cell r="P137">
            <v>19967</v>
          </cell>
          <cell r="Q137">
            <v>22770</v>
          </cell>
        </row>
        <row r="138">
          <cell r="D138" t="str">
            <v>Real</v>
          </cell>
          <cell r="E138">
            <v>8598.2817096657946</v>
          </cell>
          <cell r="F138">
            <v>372.28170966579501</v>
          </cell>
          <cell r="G138">
            <v>1233.281709665795</v>
          </cell>
          <cell r="H138">
            <v>1930.281709665795</v>
          </cell>
          <cell r="I138">
            <v>2511.281709665795</v>
          </cell>
          <cell r="J138">
            <v>3270.281709665795</v>
          </cell>
          <cell r="K138">
            <v>4065.281709665795</v>
          </cell>
          <cell r="L138">
            <v>4960.2817096657946</v>
          </cell>
          <cell r="M138">
            <v>5832.2817096657946</v>
          </cell>
          <cell r="N138">
            <v>6329.2817096657946</v>
          </cell>
          <cell r="O138">
            <v>7179.2817096657946</v>
          </cell>
          <cell r="P138">
            <v>8002.2817096657946</v>
          </cell>
          <cell r="Q138">
            <v>8598.2817096657946</v>
          </cell>
        </row>
        <row r="139">
          <cell r="D139" t="str">
            <v>Cumplimiento</v>
          </cell>
          <cell r="E139">
            <v>0.37761448000288955</v>
          </cell>
          <cell r="F139">
            <v>0.88850050039569217</v>
          </cell>
          <cell r="G139">
            <v>0.65739963201801443</v>
          </cell>
          <cell r="H139">
            <v>0.50451691313794955</v>
          </cell>
          <cell r="I139">
            <v>0.43872846080814026</v>
          </cell>
          <cell r="J139">
            <v>0.42615086130646274</v>
          </cell>
          <cell r="K139">
            <v>0.45811152914872605</v>
          </cell>
          <cell r="L139">
            <v>0.46689398622607253</v>
          </cell>
          <cell r="M139">
            <v>0.46793017567921974</v>
          </cell>
          <cell r="N139">
            <v>0.44378640510908668</v>
          </cell>
          <cell r="O139">
            <v>0.42065282180030439</v>
          </cell>
          <cell r="P139">
            <v>0.40077536483526793</v>
          </cell>
          <cell r="Q139">
            <v>0.37761448000288955</v>
          </cell>
        </row>
        <row r="140">
          <cell r="C140" t="str">
            <v xml:space="preserve"> M $</v>
          </cell>
          <cell r="D140" t="str">
            <v>Previsto</v>
          </cell>
          <cell r="E140">
            <v>600171.68514038005</v>
          </cell>
          <cell r="F140">
            <v>14775.685140379999</v>
          </cell>
          <cell r="G140">
            <v>56775.685140380003</v>
          </cell>
          <cell r="H140">
            <v>97275.685140379996</v>
          </cell>
          <cell r="I140">
            <v>150374.68514038</v>
          </cell>
          <cell r="J140">
            <v>208473.68514038</v>
          </cell>
          <cell r="K140">
            <v>257072.68514038</v>
          </cell>
          <cell r="L140">
            <v>330171.68514038</v>
          </cell>
          <cell r="M140">
            <v>387171.68514038</v>
          </cell>
          <cell r="N140">
            <v>442171.68514038</v>
          </cell>
          <cell r="O140">
            <v>495171.68514038</v>
          </cell>
          <cell r="P140">
            <v>550171.68514038005</v>
          </cell>
          <cell r="Q140">
            <v>600171.68514038005</v>
          </cell>
        </row>
        <row r="141">
          <cell r="C141" t="str">
            <v>M $</v>
          </cell>
          <cell r="D141" t="str">
            <v>Real</v>
          </cell>
          <cell r="E141">
            <v>319687.44146</v>
          </cell>
          <cell r="F141">
            <v>14730.4324366</v>
          </cell>
          <cell r="G141">
            <v>47278.441460000002</v>
          </cell>
          <cell r="H141">
            <v>74920.441460000002</v>
          </cell>
          <cell r="I141">
            <v>97557.441460000002</v>
          </cell>
          <cell r="J141">
            <v>125846.44146</v>
          </cell>
          <cell r="K141">
            <v>154206.44146</v>
          </cell>
          <cell r="L141">
            <v>183835.44146</v>
          </cell>
          <cell r="M141">
            <v>212548.44146</v>
          </cell>
          <cell r="N141">
            <v>230481.44146</v>
          </cell>
          <cell r="O141">
            <v>262536.44146</v>
          </cell>
          <cell r="P141">
            <v>295185.44146</v>
          </cell>
          <cell r="Q141">
            <v>319687.44146</v>
          </cell>
        </row>
        <row r="142">
          <cell r="D142" t="str">
            <v>Cumplimiento</v>
          </cell>
          <cell r="E142">
            <v>0.53265998609252141</v>
          </cell>
          <cell r="F142">
            <v>0.99693735326991173</v>
          </cell>
          <cell r="G142">
            <v>0.83272339810787466</v>
          </cell>
          <cell r="H142">
            <v>0.7701867260238896</v>
          </cell>
          <cell r="I142">
            <v>0.64876239886339071</v>
          </cell>
          <cell r="J142">
            <v>0.60365624263445405</v>
          </cell>
          <cell r="K142">
            <v>0.5998554120045555</v>
          </cell>
          <cell r="L142">
            <v>0.55678742222198185</v>
          </cell>
          <cell r="M142">
            <v>0.54897723572666368</v>
          </cell>
          <cell r="N142">
            <v>0.52124875745227128</v>
          </cell>
          <cell r="O142">
            <v>0.53019275806445099</v>
          </cell>
          <cell r="P142">
            <v>0.53653332120260133</v>
          </cell>
          <cell r="Q142">
            <v>0.53265998609252141</v>
          </cell>
        </row>
        <row r="143">
          <cell r="B143" t="str">
            <v xml:space="preserve"> TOTAL CREDITOS DESEMBOLSADOS </v>
          </cell>
        </row>
        <row r="144">
          <cell r="B144" t="str">
            <v>CREDITOS DESEMBOLSADOS  - VIGENCIA - CXP</v>
          </cell>
          <cell r="C144" t="str">
            <v>No.</v>
          </cell>
          <cell r="D144" t="str">
            <v>Previsto</v>
          </cell>
          <cell r="E144">
            <v>37950</v>
          </cell>
          <cell r="F144">
            <v>1042</v>
          </cell>
          <cell r="G144">
            <v>3580</v>
          </cell>
          <cell r="H144">
            <v>7005</v>
          </cell>
          <cell r="I144">
            <v>10371</v>
          </cell>
          <cell r="J144">
            <v>13761</v>
          </cell>
          <cell r="K144">
            <v>16631</v>
          </cell>
          <cell r="L144">
            <v>20081</v>
          </cell>
          <cell r="M144">
            <v>23212</v>
          </cell>
          <cell r="N144">
            <v>26326</v>
          </cell>
          <cell r="O144">
            <v>30116</v>
          </cell>
          <cell r="P144">
            <v>34162</v>
          </cell>
          <cell r="Q144">
            <v>37950</v>
          </cell>
        </row>
        <row r="145">
          <cell r="C145" t="str">
            <v>No.</v>
          </cell>
          <cell r="D145" t="str">
            <v>Real</v>
          </cell>
          <cell r="E145">
            <v>130825.38051598954</v>
          </cell>
          <cell r="F145">
            <v>954.28170966579501</v>
          </cell>
          <cell r="G145">
            <v>3127.281709665795</v>
          </cell>
          <cell r="H145">
            <v>5043.2817096657946</v>
          </cell>
          <cell r="I145">
            <v>6565.2817096657946</v>
          </cell>
          <cell r="J145">
            <v>8329.2817096657946</v>
          </cell>
          <cell r="K145">
            <v>10021.281709665795</v>
          </cell>
          <cell r="L145">
            <v>11704.281709665795</v>
          </cell>
          <cell r="M145">
            <v>13570.281709665795</v>
          </cell>
          <cell r="N145">
            <v>14875.281709665795</v>
          </cell>
          <cell r="O145">
            <v>16840.281709665796</v>
          </cell>
          <cell r="P145">
            <v>19076.281709665796</v>
          </cell>
          <cell r="Q145">
            <v>20718.281709665796</v>
          </cell>
        </row>
        <row r="146">
          <cell r="D146" t="str">
            <v>Cumplimiento</v>
          </cell>
          <cell r="E146">
            <v>3.4473091045056532</v>
          </cell>
          <cell r="F146">
            <v>0.91581737971765353</v>
          </cell>
          <cell r="G146">
            <v>0.87354237700161874</v>
          </cell>
          <cell r="H146">
            <v>0.71995456240767941</v>
          </cell>
          <cell r="I146">
            <v>0.63304230157803443</v>
          </cell>
          <cell r="J146">
            <v>0.60528171714743073</v>
          </cell>
          <cell r="K146">
            <v>0.60256639466452977</v>
          </cell>
          <cell r="L146">
            <v>0.58285352869208673</v>
          </cell>
          <cell r="M146">
            <v>0.58462354427303953</v>
          </cell>
          <cell r="N146">
            <v>0.56504146887737572</v>
          </cell>
          <cell r="O146">
            <v>0.55918055882805806</v>
          </cell>
          <cell r="P146">
            <v>0.55840646653198867</v>
          </cell>
          <cell r="Q146">
            <v>0.54593627693454005</v>
          </cell>
        </row>
        <row r="147">
          <cell r="C147" t="str">
            <v>M $</v>
          </cell>
          <cell r="D147" t="str">
            <v>Previsto</v>
          </cell>
          <cell r="E147">
            <v>1610605.6851403802</v>
          </cell>
          <cell r="F147">
            <v>47275.685140379996</v>
          </cell>
          <cell r="G147">
            <v>159363.68514038</v>
          </cell>
          <cell r="H147">
            <v>285206.68514038</v>
          </cell>
          <cell r="I147">
            <v>420432.68514038</v>
          </cell>
          <cell r="J147">
            <v>574129.68514037994</v>
          </cell>
          <cell r="K147">
            <v>724883.68514037994</v>
          </cell>
          <cell r="L147">
            <v>895882.68514037994</v>
          </cell>
          <cell r="M147">
            <v>1038766.6851403799</v>
          </cell>
          <cell r="N147">
            <v>1183306.6851403799</v>
          </cell>
          <cell r="O147">
            <v>1332221.6851403799</v>
          </cell>
          <cell r="P147">
            <v>1476405.6851403802</v>
          </cell>
          <cell r="Q147">
            <v>1610605.6851403802</v>
          </cell>
        </row>
        <row r="148">
          <cell r="C148" t="str">
            <v>M $</v>
          </cell>
          <cell r="D148" t="str">
            <v>Real</v>
          </cell>
          <cell r="E148">
            <v>928212.18142931</v>
          </cell>
          <cell r="F148">
            <v>42283.574043200002</v>
          </cell>
          <cell r="G148">
            <v>133504.58306663</v>
          </cell>
          <cell r="H148">
            <v>216282.06808563002</v>
          </cell>
          <cell r="I148">
            <v>282781.06164331001</v>
          </cell>
          <cell r="J148">
            <v>359904.68866630999</v>
          </cell>
          <cell r="K148">
            <v>434539.18204531004</v>
          </cell>
          <cell r="L148">
            <v>505982.92362630996</v>
          </cell>
          <cell r="M148">
            <v>585409.18790430995</v>
          </cell>
          <cell r="N148">
            <v>644070.18790430995</v>
          </cell>
          <cell r="O148">
            <v>735392.18790430995</v>
          </cell>
          <cell r="P148">
            <v>843696.14067231002</v>
          </cell>
          <cell r="Q148">
            <v>928212.18142931</v>
          </cell>
        </row>
        <row r="149">
          <cell r="D149" t="str">
            <v>Cumplimiento</v>
          </cell>
          <cell r="E149">
            <v>0.57631249535072093</v>
          </cell>
          <cell r="F149">
            <v>0.89440425702226289</v>
          </cell>
          <cell r="G149">
            <v>0.83773529050253026</v>
          </cell>
          <cell r="H149">
            <v>0.75833449689012378</v>
          </cell>
          <cell r="I149">
            <v>0.6725953324701458</v>
          </cell>
          <cell r="J149">
            <v>0.6268700225425724</v>
          </cell>
          <cell r="K149">
            <v>0.5994605630573101</v>
          </cell>
          <cell r="L149">
            <v>0.56478703296629196</v>
          </cell>
          <cell r="M149">
            <v>0.56356176635102351</v>
          </cell>
          <cell r="N149">
            <v>0.54429692318344469</v>
          </cell>
          <cell r="O149">
            <v>0.55200436692097499</v>
          </cell>
          <cell r="P149">
            <v>0.57145278507383246</v>
          </cell>
          <cell r="Q149">
            <v>0.57631249535072093</v>
          </cell>
        </row>
        <row r="151">
          <cell r="B151" t="str">
            <v xml:space="preserve">APROBACIÓN CREDITOS EDUCATIVOS </v>
          </cell>
        </row>
        <row r="152">
          <cell r="B152" t="str">
            <v>CREDITOS EDUCATIVOS APROBADOS</v>
          </cell>
          <cell r="C152" t="str">
            <v>No.</v>
          </cell>
          <cell r="D152" t="str">
            <v>Previsto</v>
          </cell>
          <cell r="E152">
            <v>1400.0383999999999</v>
          </cell>
          <cell r="F152">
            <v>240.63159999999999</v>
          </cell>
          <cell r="G152">
            <v>339.71519999999998</v>
          </cell>
          <cell r="H152">
            <v>395.04759999999999</v>
          </cell>
          <cell r="I152">
            <v>416.92320000000001</v>
          </cell>
          <cell r="J152">
            <v>486.41039999999998</v>
          </cell>
          <cell r="K152">
            <v>700.01919999999996</v>
          </cell>
          <cell r="L152">
            <v>900.76</v>
          </cell>
          <cell r="M152">
            <v>1007.5644</v>
          </cell>
          <cell r="N152">
            <v>1048.742</v>
          </cell>
          <cell r="O152">
            <v>1113.0819999999999</v>
          </cell>
          <cell r="P152">
            <v>1225.0336</v>
          </cell>
          <cell r="Q152">
            <v>1400.0383999999999</v>
          </cell>
        </row>
        <row r="153">
          <cell r="D153" t="str">
            <v>Real</v>
          </cell>
          <cell r="E153">
            <v>1156</v>
          </cell>
          <cell r="F153">
            <v>172</v>
          </cell>
          <cell r="G153">
            <v>222</v>
          </cell>
          <cell r="H153">
            <v>251</v>
          </cell>
          <cell r="I153">
            <v>281</v>
          </cell>
          <cell r="J153">
            <v>353</v>
          </cell>
          <cell r="K153">
            <v>546</v>
          </cell>
          <cell r="L153">
            <v>750</v>
          </cell>
          <cell r="M153">
            <v>799</v>
          </cell>
          <cell r="N153">
            <v>834</v>
          </cell>
          <cell r="O153">
            <v>860</v>
          </cell>
          <cell r="P153">
            <v>986</v>
          </cell>
          <cell r="Q153">
            <v>1156</v>
          </cell>
        </row>
        <row r="154">
          <cell r="D154" t="str">
            <v>Cumplimiento</v>
          </cell>
          <cell r="E154">
            <v>0.82569163817221014</v>
          </cell>
          <cell r="F154">
            <v>0.71478558925760372</v>
          </cell>
          <cell r="G154">
            <v>0.65348856924859411</v>
          </cell>
          <cell r="H154">
            <v>0.63536647229346543</v>
          </cell>
          <cell r="I154">
            <v>0.67398504089002487</v>
          </cell>
          <cell r="J154">
            <v>0.72572461444080971</v>
          </cell>
          <cell r="K154">
            <v>0.7799786063010844</v>
          </cell>
          <cell r="L154">
            <v>0.8326302233669346</v>
          </cell>
          <cell r="M154">
            <v>0.79300142005811247</v>
          </cell>
          <cell r="N154">
            <v>0.79523848572861588</v>
          </cell>
          <cell r="O154">
            <v>0.77262950977556022</v>
          </cell>
          <cell r="P154">
            <v>0.80487588258803677</v>
          </cell>
          <cell r="Q154">
            <v>0.82569163817221014</v>
          </cell>
        </row>
        <row r="155">
          <cell r="C155" t="str">
            <v>$MM</v>
          </cell>
          <cell r="D155" t="str">
            <v>Previsto</v>
          </cell>
          <cell r="E155">
            <v>4200.1152000000002</v>
          </cell>
          <cell r="F155">
            <v>721.89480000000003</v>
          </cell>
          <cell r="G155">
            <v>1019.1455999999999</v>
          </cell>
          <cell r="H155">
            <v>1185.1427999999999</v>
          </cell>
          <cell r="I155">
            <v>1250.7695999999999</v>
          </cell>
          <cell r="J155">
            <v>1459.2311999999999</v>
          </cell>
          <cell r="K155">
            <v>2100.0576000000001</v>
          </cell>
          <cell r="L155">
            <v>2702.2799999999997</v>
          </cell>
          <cell r="M155">
            <v>3022.6931999999997</v>
          </cell>
          <cell r="N155">
            <v>3146.2259999999997</v>
          </cell>
          <cell r="O155">
            <v>3339.2459999999996</v>
          </cell>
          <cell r="P155">
            <v>3675.1007999999997</v>
          </cell>
          <cell r="Q155">
            <v>4200.1152000000002</v>
          </cell>
        </row>
        <row r="156">
          <cell r="C156" t="str">
            <v>M $</v>
          </cell>
          <cell r="D156" t="str">
            <v>Real</v>
          </cell>
          <cell r="E156">
            <v>4237.11176256</v>
          </cell>
          <cell r="F156">
            <v>494.89934856000002</v>
          </cell>
          <cell r="G156">
            <v>678.14492756000004</v>
          </cell>
          <cell r="H156">
            <v>816.65731456000003</v>
          </cell>
          <cell r="I156">
            <v>943.81156756000007</v>
          </cell>
          <cell r="J156">
            <v>1259.7831193500001</v>
          </cell>
          <cell r="K156">
            <v>1951.8998188200003</v>
          </cell>
          <cell r="L156">
            <v>2527.4005538200004</v>
          </cell>
          <cell r="M156">
            <v>2711.2388816500006</v>
          </cell>
          <cell r="N156">
            <v>2892.4233358300007</v>
          </cell>
          <cell r="O156">
            <v>3054.6278148300007</v>
          </cell>
          <cell r="P156">
            <v>3629.3504998300004</v>
          </cell>
          <cell r="Q156">
            <v>4237.11176256</v>
          </cell>
        </row>
        <row r="157">
          <cell r="D157" t="str">
            <v>Cumplimiento</v>
          </cell>
          <cell r="E157">
            <v>1.0088084637678509</v>
          </cell>
          <cell r="F157">
            <v>0.68555605132492992</v>
          </cell>
          <cell r="G157">
            <v>0.66540534302458854</v>
          </cell>
          <cell r="H157">
            <v>0.68907925235676248</v>
          </cell>
          <cell r="I157">
            <v>0.75458467135753871</v>
          </cell>
          <cell r="J157">
            <v>0.86331975313439036</v>
          </cell>
          <cell r="K157">
            <v>0.92945061069753521</v>
          </cell>
          <cell r="L157">
            <v>0.93528448340660497</v>
          </cell>
          <cell r="M157">
            <v>0.89696131967677062</v>
          </cell>
          <cell r="N157">
            <v>0.91933107660733882</v>
          </cell>
          <cell r="O157">
            <v>0.9147657329918194</v>
          </cell>
          <cell r="P157">
            <v>0.98755128017985272</v>
          </cell>
          <cell r="Q157">
            <v>1.0088084637678509</v>
          </cell>
        </row>
        <row r="159">
          <cell r="B159" t="str">
            <v xml:space="preserve">DESEMBOLSOSCREDITOS EDUCATIVOS </v>
          </cell>
        </row>
        <row r="160">
          <cell r="B160" t="str">
            <v>CREDITOS DESEMBOLSADOS  - VIGENCIA</v>
          </cell>
          <cell r="C160" t="str">
            <v>No.</v>
          </cell>
          <cell r="D160" t="str">
            <v>Previsto</v>
          </cell>
          <cell r="E160">
            <v>926.5</v>
          </cell>
          <cell r="F160">
            <v>150</v>
          </cell>
          <cell r="G160">
            <v>198</v>
          </cell>
          <cell r="H160">
            <v>233</v>
          </cell>
          <cell r="I160">
            <v>272</v>
          </cell>
          <cell r="J160">
            <v>341</v>
          </cell>
          <cell r="K160">
            <v>450</v>
          </cell>
          <cell r="L160">
            <v>557</v>
          </cell>
          <cell r="M160">
            <v>605.5</v>
          </cell>
          <cell r="N160">
            <v>644.5</v>
          </cell>
          <cell r="O160">
            <v>674.5</v>
          </cell>
          <cell r="P160">
            <v>781.5</v>
          </cell>
          <cell r="Q160">
            <v>926.5</v>
          </cell>
        </row>
        <row r="161">
          <cell r="C161" t="str">
            <v>No.</v>
          </cell>
          <cell r="D161" t="str">
            <v>Real</v>
          </cell>
          <cell r="E161">
            <v>747</v>
          </cell>
          <cell r="F161">
            <v>136</v>
          </cell>
          <cell r="G161">
            <v>174</v>
          </cell>
          <cell r="H161">
            <v>192</v>
          </cell>
          <cell r="I161">
            <v>215</v>
          </cell>
          <cell r="J161">
            <v>269</v>
          </cell>
          <cell r="K161">
            <v>366</v>
          </cell>
          <cell r="L161">
            <v>463</v>
          </cell>
          <cell r="M161">
            <v>498</v>
          </cell>
          <cell r="N161">
            <v>516</v>
          </cell>
          <cell r="O161">
            <v>530</v>
          </cell>
          <cell r="P161">
            <v>620</v>
          </cell>
          <cell r="Q161">
            <v>747</v>
          </cell>
        </row>
        <row r="162">
          <cell r="D162" t="str">
            <v>Cumplimiento</v>
          </cell>
          <cell r="E162">
            <v>0.80626011872638959</v>
          </cell>
          <cell r="F162">
            <v>0.90666666666666662</v>
          </cell>
          <cell r="G162">
            <v>0.87878787878787878</v>
          </cell>
          <cell r="H162">
            <v>0.82403433476394849</v>
          </cell>
          <cell r="I162">
            <v>0.7904411764705882</v>
          </cell>
          <cell r="J162">
            <v>0.78885630498533721</v>
          </cell>
          <cell r="K162">
            <v>0.81333333333333335</v>
          </cell>
          <cell r="L162">
            <v>0.83123877917414724</v>
          </cell>
          <cell r="M162">
            <v>0.82246077621800162</v>
          </cell>
          <cell r="N162">
            <v>0.80062063615205581</v>
          </cell>
          <cell r="O162">
            <v>0.78576723498888068</v>
          </cell>
          <cell r="P162">
            <v>0.79334612923864367</v>
          </cell>
          <cell r="Q162">
            <v>0.80626011872638959</v>
          </cell>
        </row>
        <row r="163">
          <cell r="C163" t="str">
            <v>M $</v>
          </cell>
          <cell r="D163" t="str">
            <v>Previsto</v>
          </cell>
          <cell r="E163">
            <v>2822.2623979999967</v>
          </cell>
          <cell r="F163">
            <v>364.06283163972398</v>
          </cell>
          <cell r="G163">
            <v>484.72053465065</v>
          </cell>
          <cell r="H163">
            <v>562.18249006832298</v>
          </cell>
          <cell r="I163">
            <v>658.67504167796994</v>
          </cell>
          <cell r="J163">
            <v>883.37597571055392</v>
          </cell>
          <cell r="K163">
            <v>1252.5933003239038</v>
          </cell>
          <cell r="L163">
            <v>1545.1077927651938</v>
          </cell>
          <cell r="M163">
            <v>1728.4628231172387</v>
          </cell>
          <cell r="N163">
            <v>1886.5450340608427</v>
          </cell>
          <cell r="O163">
            <v>1959.8384165629827</v>
          </cell>
          <cell r="P163">
            <v>2363.8255146749366</v>
          </cell>
          <cell r="Q163">
            <v>2822.2623979999967</v>
          </cell>
        </row>
        <row r="164">
          <cell r="C164" t="str">
            <v>M $</v>
          </cell>
          <cell r="D164" t="str">
            <v>Real</v>
          </cell>
          <cell r="E164">
            <v>2780.3315010000001</v>
          </cell>
          <cell r="F164">
            <v>371.15215899999998</v>
          </cell>
          <cell r="G164">
            <v>504.04802899999999</v>
          </cell>
          <cell r="H164">
            <v>576.29813899999999</v>
          </cell>
          <cell r="I164">
            <v>668.08800699999995</v>
          </cell>
          <cell r="J164">
            <v>870.58482099999992</v>
          </cell>
          <cell r="K164">
            <v>1259.5051020000001</v>
          </cell>
          <cell r="L164">
            <v>1545.5074360000001</v>
          </cell>
          <cell r="M164">
            <v>1701.1757650000002</v>
          </cell>
          <cell r="N164">
            <v>1830.5112840000002</v>
          </cell>
          <cell r="O164">
            <v>1892.5567700000001</v>
          </cell>
          <cell r="P164">
            <v>2331.4274570000002</v>
          </cell>
          <cell r="Q164">
            <v>2780.3315010000001</v>
          </cell>
        </row>
        <row r="165">
          <cell r="D165" t="str">
            <v>Cumplimiento</v>
          </cell>
          <cell r="E165">
            <v>0.98514280705092805</v>
          </cell>
          <cell r="F165">
            <v>1.0194728127788986</v>
          </cell>
          <cell r="G165">
            <v>1.0398734795984654</v>
          </cell>
          <cell r="H165">
            <v>1.0251086598765491</v>
          </cell>
          <cell r="I165">
            <v>1.0142907575457096</v>
          </cell>
          <cell r="J165">
            <v>0.98552014650357078</v>
          </cell>
          <cell r="K165">
            <v>1.0055179934894343</v>
          </cell>
          <cell r="L165">
            <v>1.0002586507146476</v>
          </cell>
          <cell r="M165">
            <v>0.9842131067256471</v>
          </cell>
          <cell r="N165">
            <v>0.97029821761517765</v>
          </cell>
          <cell r="O165">
            <v>0.9656697991046751</v>
          </cell>
          <cell r="P165">
            <v>0.98629422625578533</v>
          </cell>
          <cell r="Q165">
            <v>0.98514280705092805</v>
          </cell>
        </row>
        <row r="166">
          <cell r="B166" t="str">
            <v>CREDITOS DESEMBOLSADOS  -  CXP</v>
          </cell>
          <cell r="C166" t="str">
            <v>No.</v>
          </cell>
          <cell r="D166" t="str">
            <v>Previsto</v>
          </cell>
          <cell r="E166">
            <v>123</v>
          </cell>
          <cell r="F166">
            <v>112</v>
          </cell>
          <cell r="G166">
            <v>118</v>
          </cell>
          <cell r="H166">
            <v>123</v>
          </cell>
          <cell r="I166">
            <v>123</v>
          </cell>
          <cell r="J166">
            <v>123</v>
          </cell>
          <cell r="K166">
            <v>123</v>
          </cell>
          <cell r="L166">
            <v>123</v>
          </cell>
          <cell r="M166">
            <v>123</v>
          </cell>
          <cell r="N166">
            <v>123</v>
          </cell>
          <cell r="O166">
            <v>123</v>
          </cell>
          <cell r="P166">
            <v>123</v>
          </cell>
          <cell r="Q166">
            <v>123</v>
          </cell>
        </row>
        <row r="167">
          <cell r="C167" t="str">
            <v>No.</v>
          </cell>
          <cell r="D167" t="str">
            <v>Real</v>
          </cell>
          <cell r="E167">
            <v>116</v>
          </cell>
          <cell r="F167">
            <v>111</v>
          </cell>
          <cell r="G167">
            <v>115</v>
          </cell>
          <cell r="H167">
            <v>116</v>
          </cell>
          <cell r="I167">
            <v>116</v>
          </cell>
          <cell r="J167">
            <v>116</v>
          </cell>
          <cell r="K167">
            <v>116</v>
          </cell>
          <cell r="L167">
            <v>116</v>
          </cell>
          <cell r="M167">
            <v>116</v>
          </cell>
          <cell r="N167">
            <v>116</v>
          </cell>
          <cell r="O167">
            <v>116</v>
          </cell>
          <cell r="P167">
            <v>116</v>
          </cell>
          <cell r="Q167">
            <v>116</v>
          </cell>
        </row>
        <row r="168">
          <cell r="D168" t="str">
            <v>Cumplimiento</v>
          </cell>
          <cell r="E168">
            <v>0.94308943089430897</v>
          </cell>
          <cell r="F168">
            <v>0.9910714285714286</v>
          </cell>
          <cell r="G168">
            <v>0.97457627118644063</v>
          </cell>
          <cell r="H168">
            <v>0.94308943089430897</v>
          </cell>
          <cell r="I168">
            <v>0.94308943089430897</v>
          </cell>
          <cell r="J168">
            <v>0.94308943089430897</v>
          </cell>
          <cell r="K168">
            <v>0.94308943089430897</v>
          </cell>
          <cell r="L168">
            <v>0.94308943089430897</v>
          </cell>
          <cell r="M168">
            <v>0.94308943089430897</v>
          </cell>
          <cell r="N168">
            <v>0.94308943089430897</v>
          </cell>
          <cell r="O168">
            <v>0.94308943089430897</v>
          </cell>
          <cell r="P168">
            <v>0.94308943089430897</v>
          </cell>
          <cell r="Q168">
            <v>0.94308943089430897</v>
          </cell>
        </row>
        <row r="169">
          <cell r="C169" t="str">
            <v>M $</v>
          </cell>
          <cell r="D169" t="str">
            <v>Previsto</v>
          </cell>
          <cell r="E169">
            <v>327.62266978041407</v>
          </cell>
          <cell r="F169">
            <v>300</v>
          </cell>
          <cell r="G169">
            <v>317.62266978041407</v>
          </cell>
          <cell r="H169">
            <v>327.62266978041407</v>
          </cell>
          <cell r="I169">
            <v>327.62266978041407</v>
          </cell>
          <cell r="J169">
            <v>327.62266978041407</v>
          </cell>
          <cell r="K169">
            <v>327.62266978041407</v>
          </cell>
          <cell r="L169">
            <v>327.62266978041407</v>
          </cell>
          <cell r="M169">
            <v>327.62266978041407</v>
          </cell>
          <cell r="N169">
            <v>327.62266978041407</v>
          </cell>
          <cell r="O169">
            <v>327.62266978041407</v>
          </cell>
          <cell r="P169">
            <v>327.62266978041407</v>
          </cell>
          <cell r="Q169">
            <v>327.62266978041407</v>
          </cell>
        </row>
        <row r="170">
          <cell r="C170" t="str">
            <v>M $</v>
          </cell>
          <cell r="D170" t="str">
            <v>Real</v>
          </cell>
          <cell r="E170">
            <v>311.28216299999997</v>
          </cell>
          <cell r="F170">
            <v>297.92617899999999</v>
          </cell>
          <cell r="G170">
            <v>308.78216299999997</v>
          </cell>
          <cell r="H170">
            <v>311.28216299999997</v>
          </cell>
          <cell r="I170">
            <v>311.28216299999997</v>
          </cell>
          <cell r="J170">
            <v>311.28216299999997</v>
          </cell>
          <cell r="K170">
            <v>311.28216299999997</v>
          </cell>
          <cell r="L170">
            <v>311.28216299999997</v>
          </cell>
          <cell r="M170">
            <v>311.28216299999997</v>
          </cell>
          <cell r="N170">
            <v>311.28216299999997</v>
          </cell>
          <cell r="O170">
            <v>311.28216299999997</v>
          </cell>
          <cell r="P170">
            <v>311.28216299999997</v>
          </cell>
          <cell r="Q170">
            <v>311.28216299999997</v>
          </cell>
        </row>
        <row r="171">
          <cell r="D171" t="str">
            <v>Cumplimiento</v>
          </cell>
          <cell r="E171">
            <v>0.95012400457097135</v>
          </cell>
          <cell r="F171">
            <v>0.9930872633333333</v>
          </cell>
          <cell r="G171">
            <v>0.9721666378960736</v>
          </cell>
          <cell r="H171">
            <v>0.95012400457097135</v>
          </cell>
          <cell r="I171">
            <v>0.95012400457097135</v>
          </cell>
          <cell r="J171">
            <v>0.95012400457097135</v>
          </cell>
          <cell r="K171">
            <v>0.95012400457097135</v>
          </cell>
          <cell r="L171">
            <v>0.95012400457097135</v>
          </cell>
          <cell r="M171">
            <v>0.95012400457097135</v>
          </cell>
          <cell r="N171">
            <v>0.95012400457097135</v>
          </cell>
          <cell r="O171">
            <v>0.95012400457097135</v>
          </cell>
          <cell r="P171">
            <v>0.95012400457097135</v>
          </cell>
          <cell r="Q171">
            <v>0.95012400457097135</v>
          </cell>
        </row>
        <row r="172">
          <cell r="B172" t="str">
            <v>CREDITOS DESEMBOLSADOS  - VIGENCIA - CXP</v>
          </cell>
          <cell r="C172" t="str">
            <v>No.</v>
          </cell>
          <cell r="D172" t="str">
            <v>Previsto</v>
          </cell>
          <cell r="E172">
            <v>1049.5</v>
          </cell>
          <cell r="F172">
            <v>262</v>
          </cell>
          <cell r="G172">
            <v>316</v>
          </cell>
          <cell r="H172">
            <v>356</v>
          </cell>
          <cell r="I172">
            <v>395</v>
          </cell>
          <cell r="J172">
            <v>464</v>
          </cell>
          <cell r="K172">
            <v>573</v>
          </cell>
          <cell r="L172">
            <v>680</v>
          </cell>
          <cell r="M172">
            <v>728.5</v>
          </cell>
          <cell r="N172">
            <v>767.5</v>
          </cell>
          <cell r="O172">
            <v>797.5</v>
          </cell>
          <cell r="P172">
            <v>904.5</v>
          </cell>
          <cell r="Q172">
            <v>1049.5</v>
          </cell>
        </row>
        <row r="173">
          <cell r="C173" t="str">
            <v>No.</v>
          </cell>
          <cell r="D173" t="str">
            <v>Real</v>
          </cell>
          <cell r="E173">
            <v>863</v>
          </cell>
          <cell r="F173">
            <v>247</v>
          </cell>
          <cell r="G173">
            <v>289</v>
          </cell>
          <cell r="H173">
            <v>308</v>
          </cell>
          <cell r="I173">
            <v>331</v>
          </cell>
          <cell r="J173">
            <v>385</v>
          </cell>
          <cell r="K173">
            <v>482</v>
          </cell>
          <cell r="L173">
            <v>579</v>
          </cell>
          <cell r="M173">
            <v>614</v>
          </cell>
          <cell r="N173">
            <v>632</v>
          </cell>
          <cell r="O173">
            <v>646</v>
          </cell>
          <cell r="P173">
            <v>736</v>
          </cell>
          <cell r="Q173">
            <v>863</v>
          </cell>
        </row>
        <row r="174">
          <cell r="D174" t="str">
            <v>Cumplimiento</v>
          </cell>
          <cell r="E174">
            <v>0.82229633158646975</v>
          </cell>
          <cell r="F174">
            <v>0.9427480916030534</v>
          </cell>
          <cell r="G174">
            <v>0.91455696202531644</v>
          </cell>
          <cell r="H174">
            <v>0.8651685393258427</v>
          </cell>
          <cell r="I174">
            <v>0.83797468354430382</v>
          </cell>
          <cell r="J174">
            <v>0.82974137931034486</v>
          </cell>
          <cell r="K174">
            <v>0.84118673647469455</v>
          </cell>
          <cell r="L174">
            <v>0.85147058823529409</v>
          </cell>
          <cell r="M174">
            <v>0.84282772820864793</v>
          </cell>
          <cell r="N174">
            <v>0.82345276872964168</v>
          </cell>
          <cell r="O174">
            <v>0.81003134796238241</v>
          </cell>
          <cell r="P174">
            <v>0.81370923161967934</v>
          </cell>
          <cell r="Q174">
            <v>0.82229633158646975</v>
          </cell>
        </row>
        <row r="175">
          <cell r="C175" t="str">
            <v>M $</v>
          </cell>
          <cell r="D175" t="str">
            <v>Previsto</v>
          </cell>
          <cell r="E175">
            <v>3149.8850677804107</v>
          </cell>
          <cell r="F175">
            <v>664.06283163972398</v>
          </cell>
          <cell r="G175">
            <v>802.34320443106412</v>
          </cell>
          <cell r="H175">
            <v>889.80515984873705</v>
          </cell>
          <cell r="I175">
            <v>986.29771145838401</v>
          </cell>
          <cell r="J175">
            <v>1210.9986454909681</v>
          </cell>
          <cell r="K175">
            <v>1580.2159701043179</v>
          </cell>
          <cell r="L175">
            <v>1872.7304625456079</v>
          </cell>
          <cell r="M175">
            <v>2056.0854928976528</v>
          </cell>
          <cell r="N175">
            <v>2214.1677038412568</v>
          </cell>
          <cell r="O175">
            <v>2287.4610863433968</v>
          </cell>
          <cell r="P175">
            <v>2691.4481844553507</v>
          </cell>
          <cell r="Q175">
            <v>3149.8850677804107</v>
          </cell>
        </row>
        <row r="176">
          <cell r="C176" t="str">
            <v>M $</v>
          </cell>
          <cell r="D176" t="str">
            <v>Real</v>
          </cell>
          <cell r="E176">
            <v>3091.613664</v>
          </cell>
          <cell r="F176">
            <v>669.07833800000003</v>
          </cell>
          <cell r="G176">
            <v>812.8301919999999</v>
          </cell>
          <cell r="H176">
            <v>887.58030199999996</v>
          </cell>
          <cell r="I176">
            <v>979.37016999999992</v>
          </cell>
          <cell r="J176">
            <v>1181.8669839999998</v>
          </cell>
          <cell r="K176">
            <v>1570.7872649999999</v>
          </cell>
          <cell r="L176">
            <v>1856.7895990000002</v>
          </cell>
          <cell r="M176">
            <v>2012.4579280000003</v>
          </cell>
          <cell r="N176">
            <v>2141.793447</v>
          </cell>
          <cell r="O176">
            <v>2203.838933</v>
          </cell>
          <cell r="P176">
            <v>2642.7096200000001</v>
          </cell>
          <cell r="Q176">
            <v>3091.613664</v>
          </cell>
        </row>
        <row r="177">
          <cell r="D177" t="str">
            <v>Cumplimiento</v>
          </cell>
          <cell r="E177">
            <v>0.98150046667528978</v>
          </cell>
          <cell r="F177">
            <v>1.0075527587470776</v>
          </cell>
          <cell r="G177">
            <v>1.0130704510376853</v>
          </cell>
          <cell r="H177">
            <v>0.99749961233185558</v>
          </cell>
          <cell r="I177">
            <v>0.992976216635299</v>
          </cell>
          <cell r="J177">
            <v>0.97594410068133675</v>
          </cell>
          <cell r="K177">
            <v>0.99403328071434727</v>
          </cell>
          <cell r="L177">
            <v>0.99148790289664046</v>
          </cell>
          <cell r="M177">
            <v>0.97878124958891277</v>
          </cell>
          <cell r="N177">
            <v>0.96731310970000239</v>
          </cell>
          <cell r="O177">
            <v>0.96344324550802729</v>
          </cell>
          <cell r="P177">
            <v>0.98189132351243336</v>
          </cell>
          <cell r="Q177">
            <v>0.98150046667528978</v>
          </cell>
        </row>
        <row r="179">
          <cell r="B179" t="str">
            <v>RETIRO AHORRO VOLUNTARIO</v>
          </cell>
        </row>
        <row r="180">
          <cell r="B180" t="str">
            <v>RETIRO AHORRO VOLUNTARIO</v>
          </cell>
          <cell r="C180" t="str">
            <v>No.</v>
          </cell>
          <cell r="D180" t="str">
            <v>Previsto</v>
          </cell>
          <cell r="E180">
            <v>237790</v>
          </cell>
          <cell r="F180">
            <v>16582</v>
          </cell>
          <cell r="G180">
            <v>33470</v>
          </cell>
          <cell r="H180">
            <v>52526</v>
          </cell>
          <cell r="I180">
            <v>66903</v>
          </cell>
          <cell r="J180">
            <v>87934</v>
          </cell>
          <cell r="K180">
            <v>105499</v>
          </cell>
          <cell r="L180">
            <v>122911</v>
          </cell>
          <cell r="M180">
            <v>146310</v>
          </cell>
          <cell r="N180">
            <v>168361</v>
          </cell>
          <cell r="O180">
            <v>190950</v>
          </cell>
          <cell r="P180">
            <v>214089</v>
          </cell>
          <cell r="Q180">
            <v>237790</v>
          </cell>
        </row>
        <row r="181">
          <cell r="D181" t="str">
            <v>Real</v>
          </cell>
          <cell r="E181">
            <v>165672.19979021634</v>
          </cell>
          <cell r="F181">
            <v>13322.881624901065</v>
          </cell>
          <cell r="G181">
            <v>26896.923201513444</v>
          </cell>
          <cell r="H181">
            <v>38983.887760499907</v>
          </cell>
          <cell r="I181">
            <v>52643.152834475375</v>
          </cell>
          <cell r="J181">
            <v>67480.743292229017</v>
          </cell>
          <cell r="K181">
            <v>79446.521760356729</v>
          </cell>
          <cell r="L181">
            <v>94867.521760356729</v>
          </cell>
          <cell r="M181">
            <v>109730.55329008753</v>
          </cell>
          <cell r="N181">
            <v>122441.27590818417</v>
          </cell>
          <cell r="O181">
            <v>137952.54349647599</v>
          </cell>
          <cell r="P181">
            <v>153844.04981609003</v>
          </cell>
          <cell r="Q181">
            <v>165672.19979021634</v>
          </cell>
        </row>
        <row r="182">
          <cell r="D182" t="str">
            <v>Cumplimiento</v>
          </cell>
          <cell r="E182">
            <v>0.69671642958163227</v>
          </cell>
          <cell r="F182">
            <v>0.80345444608015104</v>
          </cell>
          <cell r="G182">
            <v>0.80361288322418412</v>
          </cell>
          <cell r="H182">
            <v>0.74218268591744863</v>
          </cell>
          <cell r="I182">
            <v>1.2708775291320702</v>
          </cell>
          <cell r="J182">
            <v>0.76740217995575111</v>
          </cell>
          <cell r="K182">
            <v>0.75305473758383235</v>
          </cell>
          <cell r="L182">
            <v>0.77183914995693415</v>
          </cell>
          <cell r="M182">
            <v>0.74998669462160839</v>
          </cell>
          <cell r="N182">
            <v>0.72725438734733205</v>
          </cell>
          <cell r="O182">
            <v>0.72245374965423403</v>
          </cell>
          <cell r="P182">
            <v>0.71859857263142912</v>
          </cell>
          <cell r="Q182">
            <v>0.69671642958163227</v>
          </cell>
        </row>
        <row r="183">
          <cell r="C183" t="str">
            <v>M $</v>
          </cell>
          <cell r="D183" t="str">
            <v>Previsto</v>
          </cell>
          <cell r="E183">
            <v>348406.2219184995</v>
          </cell>
          <cell r="F183">
            <v>24295.310340900003</v>
          </cell>
          <cell r="G183">
            <v>49039.158068460005</v>
          </cell>
          <cell r="H183">
            <v>76959.171931827004</v>
          </cell>
          <cell r="I183">
            <v>98023.428032547003</v>
          </cell>
          <cell r="J183">
            <v>128837.091354087</v>
          </cell>
          <cell r="K183">
            <v>154572.875206467</v>
          </cell>
          <cell r="L183">
            <v>180084.66558047698</v>
          </cell>
          <cell r="M183">
            <v>214368.94182745949</v>
          </cell>
          <cell r="N183">
            <v>246678.28968400951</v>
          </cell>
          <cell r="O183">
            <v>279774.75726091949</v>
          </cell>
          <cell r="P183">
            <v>313677.52035412949</v>
          </cell>
          <cell r="Q183">
            <v>348406.2219184995</v>
          </cell>
        </row>
        <row r="184">
          <cell r="C184" t="str">
            <v>M $</v>
          </cell>
          <cell r="D184" t="str">
            <v>Real</v>
          </cell>
          <cell r="E184">
            <v>268400.68154900003</v>
          </cell>
          <cell r="F184">
            <v>21584.07128</v>
          </cell>
          <cell r="G184">
            <v>43575.040590999997</v>
          </cell>
          <cell r="H184">
            <v>63156.833174999992</v>
          </cell>
          <cell r="I184">
            <v>85285.870967999988</v>
          </cell>
          <cell r="J184">
            <v>109323.88459599999</v>
          </cell>
          <cell r="K184">
            <v>128709.34658899999</v>
          </cell>
          <cell r="L184">
            <v>153691.77242699999</v>
          </cell>
          <cell r="M184">
            <v>177771.002507</v>
          </cell>
          <cell r="N184">
            <v>198363.33010799999</v>
          </cell>
          <cell r="O184">
            <v>223492.751407</v>
          </cell>
          <cell r="P184">
            <v>249238.18807800001</v>
          </cell>
          <cell r="Q184">
            <v>268400.68154900003</v>
          </cell>
        </row>
        <row r="185">
          <cell r="D185" t="str">
            <v>Cumplimiento</v>
          </cell>
          <cell r="E185">
            <v>0.77036707344389888</v>
          </cell>
          <cell r="F185">
            <v>0.88840483933494929</v>
          </cell>
          <cell r="G185">
            <v>0.88857644191541885</v>
          </cell>
          <cell r="H185">
            <v>0.82065375171846211</v>
          </cell>
          <cell r="I185">
            <v>1.1493513159914408</v>
          </cell>
          <cell r="J185">
            <v>0.84854356340241921</v>
          </cell>
          <cell r="K185">
            <v>0.83267744367877983</v>
          </cell>
          <cell r="L185">
            <v>0.85344175158721425</v>
          </cell>
          <cell r="M185">
            <v>0.82927592491492397</v>
          </cell>
          <cell r="N185">
            <v>0.80413777135434128</v>
          </cell>
          <cell r="O185">
            <v>0.79883100818337738</v>
          </cell>
          <cell r="P185">
            <v>0.79456821705495495</v>
          </cell>
          <cell r="Q185">
            <v>0.77036707344389888</v>
          </cell>
        </row>
        <row r="186">
          <cell r="B186" t="str">
            <v>CREDITOS HIPOTECARIOS APROBADOS VIS</v>
          </cell>
          <cell r="C186" t="str">
            <v>No.</v>
          </cell>
          <cell r="D186" t="str">
            <v>Previsto</v>
          </cell>
          <cell r="E186">
            <v>0</v>
          </cell>
        </row>
        <row r="187">
          <cell r="D187" t="str">
            <v>Real</v>
          </cell>
          <cell r="E187">
            <v>0</v>
          </cell>
        </row>
        <row r="188">
          <cell r="D188" t="str">
            <v>Cumplimiento</v>
          </cell>
          <cell r="E188" t="e">
            <v>#DIV/0!</v>
          </cell>
          <cell r="F188" t="e">
            <v>#DIV/0!</v>
          </cell>
          <cell r="G188" t="e">
            <v>#DIV/0!</v>
          </cell>
          <cell r="H188" t="e">
            <v>#DIV/0!</v>
          </cell>
          <cell r="I188" t="e">
            <v>#DIV/0!</v>
          </cell>
          <cell r="J188" t="e">
            <v>#DIV/0!</v>
          </cell>
          <cell r="K188" t="e">
            <v>#DIV/0!</v>
          </cell>
          <cell r="L188" t="e">
            <v>#DIV/0!</v>
          </cell>
          <cell r="M188" t="e">
            <v>#DIV/0!</v>
          </cell>
          <cell r="N188" t="e">
            <v>#DIV/0!</v>
          </cell>
          <cell r="O188" t="e">
            <v>#DIV/0!</v>
          </cell>
          <cell r="P188" t="e">
            <v>#DIV/0!</v>
          </cell>
          <cell r="Q188" t="e">
            <v>#DIV/0!</v>
          </cell>
        </row>
        <row r="189">
          <cell r="C189" t="str">
            <v>M $</v>
          </cell>
          <cell r="D189" t="str">
            <v>Previsto</v>
          </cell>
          <cell r="E189">
            <v>0</v>
          </cell>
        </row>
        <row r="190">
          <cell r="C190" t="str">
            <v>M $</v>
          </cell>
          <cell r="D190" t="str">
            <v>Real</v>
          </cell>
          <cell r="E190">
            <v>0</v>
          </cell>
        </row>
        <row r="191">
          <cell r="D191" t="str">
            <v>Cumplimiento</v>
          </cell>
          <cell r="E191" t="e">
            <v>#DIV/0!</v>
          </cell>
          <cell r="F191" t="e">
            <v>#DIV/0!</v>
          </cell>
          <cell r="G191" t="e">
            <v>#DIV/0!</v>
          </cell>
          <cell r="H191" t="e">
            <v>#DIV/0!</v>
          </cell>
          <cell r="I191" t="e">
            <v>#DIV/0!</v>
          </cell>
          <cell r="J191" t="e">
            <v>#DIV/0!</v>
          </cell>
          <cell r="K191" t="e">
            <v>#DIV/0!</v>
          </cell>
          <cell r="L191" t="e">
            <v>#DIV/0!</v>
          </cell>
          <cell r="M191" t="e">
            <v>#DIV/0!</v>
          </cell>
          <cell r="N191" t="e">
            <v>#DIV/0!</v>
          </cell>
          <cell r="O191" t="e">
            <v>#DIV/0!</v>
          </cell>
          <cell r="P191" t="e">
            <v>#DIV/0!</v>
          </cell>
          <cell r="Q191" t="e">
            <v>#DIV/0!</v>
          </cell>
        </row>
        <row r="192">
          <cell r="B192" t="str">
            <v>CREDITOS HIPOTECARIOS APROBADOS NO VIS</v>
          </cell>
          <cell r="C192" t="str">
            <v>No.</v>
          </cell>
          <cell r="D192" t="str">
            <v>Previsto</v>
          </cell>
          <cell r="E192">
            <v>0</v>
          </cell>
        </row>
        <row r="193">
          <cell r="D193" t="str">
            <v>Real</v>
          </cell>
          <cell r="E193">
            <v>0</v>
          </cell>
        </row>
        <row r="194">
          <cell r="D194" t="str">
            <v>Cumplimiento</v>
          </cell>
          <cell r="E194" t="e">
            <v>#DIV/0!</v>
          </cell>
          <cell r="F194" t="e">
            <v>#DIV/0!</v>
          </cell>
          <cell r="G194" t="e">
            <v>#DIV/0!</v>
          </cell>
          <cell r="H194" t="e">
            <v>#DIV/0!</v>
          </cell>
          <cell r="I194" t="e">
            <v>#DIV/0!</v>
          </cell>
          <cell r="J194" t="e">
            <v>#DIV/0!</v>
          </cell>
          <cell r="K194" t="e">
            <v>#DIV/0!</v>
          </cell>
          <cell r="L194" t="e">
            <v>#DIV/0!</v>
          </cell>
          <cell r="M194" t="e">
            <v>#DIV/0!</v>
          </cell>
          <cell r="N194" t="e">
            <v>#DIV/0!</v>
          </cell>
          <cell r="O194" t="e">
            <v>#DIV/0!</v>
          </cell>
          <cell r="P194" t="e">
            <v>#DIV/0!</v>
          </cell>
          <cell r="Q194" t="e">
            <v>#DIV/0!</v>
          </cell>
        </row>
        <row r="195">
          <cell r="C195" t="str">
            <v>M $</v>
          </cell>
          <cell r="D195" t="str">
            <v>Previsto</v>
          </cell>
        </row>
        <row r="196">
          <cell r="C196" t="str">
            <v>M $</v>
          </cell>
          <cell r="D196" t="str">
            <v>Real</v>
          </cell>
        </row>
        <row r="197">
          <cell r="D197" t="str">
            <v>Cumplimiento</v>
          </cell>
          <cell r="E197" t="e">
            <v>#DIV/0!</v>
          </cell>
          <cell r="F197" t="e">
            <v>#DIV/0!</v>
          </cell>
          <cell r="G197" t="e">
            <v>#DIV/0!</v>
          </cell>
          <cell r="H197" t="e">
            <v>#DIV/0!</v>
          </cell>
          <cell r="I197" t="e">
            <v>#DIV/0!</v>
          </cell>
          <cell r="J197" t="e">
            <v>#DIV/0!</v>
          </cell>
          <cell r="K197" t="e">
            <v>#DIV/0!</v>
          </cell>
          <cell r="L197" t="e">
            <v>#DIV/0!</v>
          </cell>
          <cell r="M197" t="e">
            <v>#DIV/0!</v>
          </cell>
          <cell r="N197" t="e">
            <v>#DIV/0!</v>
          </cell>
          <cell r="O197" t="e">
            <v>#DIV/0!</v>
          </cell>
          <cell r="P197" t="e">
            <v>#DIV/0!</v>
          </cell>
          <cell r="Q197" t="e">
            <v>#DIV/0!</v>
          </cell>
        </row>
        <row r="198">
          <cell r="B198" t="str">
            <v>CREDITO EDUCATIVO</v>
          </cell>
        </row>
        <row r="200">
          <cell r="B200" t="str">
            <v>SOLICITUDES RECIBIDAS</v>
          </cell>
          <cell r="C200" t="str">
            <v>No.</v>
          </cell>
          <cell r="D200" t="str">
            <v>Previsto</v>
          </cell>
          <cell r="E200">
            <v>0</v>
          </cell>
        </row>
        <row r="201">
          <cell r="D201" t="str">
            <v>Real</v>
          </cell>
          <cell r="E201">
            <v>0</v>
          </cell>
        </row>
        <row r="202">
          <cell r="D202" t="str">
            <v>Cumplimiento</v>
          </cell>
          <cell r="E202" t="e">
            <v>#DIV/0!</v>
          </cell>
        </row>
        <row r="203">
          <cell r="B203" t="str">
            <v>CREDITOS APROBADOS</v>
          </cell>
          <cell r="C203" t="str">
            <v>No.</v>
          </cell>
          <cell r="D203" t="str">
            <v>Previsto</v>
          </cell>
          <cell r="E203">
            <v>0</v>
          </cell>
        </row>
        <row r="204">
          <cell r="C204" t="str">
            <v>No.</v>
          </cell>
          <cell r="D204" t="str">
            <v>Real</v>
          </cell>
          <cell r="E204">
            <v>0</v>
          </cell>
        </row>
        <row r="205">
          <cell r="D205" t="str">
            <v>Cumplimiento</v>
          </cell>
          <cell r="E205" t="e">
            <v>#DIV/0!</v>
          </cell>
        </row>
        <row r="206">
          <cell r="C206" t="str">
            <v>M $</v>
          </cell>
          <cell r="D206" t="str">
            <v>Previsto</v>
          </cell>
          <cell r="E206">
            <v>0</v>
          </cell>
        </row>
        <row r="207">
          <cell r="C207" t="str">
            <v>M $</v>
          </cell>
          <cell r="D207" t="str">
            <v>Real</v>
          </cell>
          <cell r="E207">
            <v>0</v>
          </cell>
        </row>
        <row r="208">
          <cell r="D208" t="str">
            <v>Cumplimiento</v>
          </cell>
          <cell r="E208" t="e">
            <v>#DIV/0!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B209" t="str">
            <v>RECHAZO DE SOLICITUDES</v>
          </cell>
          <cell r="C209" t="str">
            <v>No.</v>
          </cell>
          <cell r="D209" t="str">
            <v>Previsto</v>
          </cell>
          <cell r="E209">
            <v>0</v>
          </cell>
        </row>
        <row r="210">
          <cell r="C210" t="str">
            <v>No.</v>
          </cell>
          <cell r="D210" t="str">
            <v>Real</v>
          </cell>
          <cell r="E210">
            <v>0</v>
          </cell>
        </row>
        <row r="211">
          <cell r="D211" t="str">
            <v>Cumplimiento</v>
          </cell>
          <cell r="E211" t="e">
            <v>#DIV/0!</v>
          </cell>
        </row>
        <row r="216">
          <cell r="B216" t="str">
            <v>COMERCIAL</v>
          </cell>
        </row>
        <row r="218">
          <cell r="B218" t="str">
            <v>AFILIACIONES NUEVAS POR CESANTIAS</v>
          </cell>
          <cell r="C218" t="str">
            <v>No.</v>
          </cell>
          <cell r="D218" t="str">
            <v>Previsto</v>
          </cell>
          <cell r="E218">
            <v>193015</v>
          </cell>
          <cell r="F218">
            <v>14453</v>
          </cell>
          <cell r="G218">
            <v>43195</v>
          </cell>
          <cell r="H218">
            <v>62426</v>
          </cell>
          <cell r="I218">
            <v>74989</v>
          </cell>
          <cell r="J218">
            <v>87552</v>
          </cell>
          <cell r="K218">
            <v>100115</v>
          </cell>
          <cell r="L218">
            <v>113631</v>
          </cell>
          <cell r="M218">
            <v>128174</v>
          </cell>
          <cell r="N218">
            <v>143670</v>
          </cell>
          <cell r="O218">
            <v>160118</v>
          </cell>
          <cell r="P218">
            <v>177519</v>
          </cell>
          <cell r="Q218">
            <v>193015</v>
          </cell>
        </row>
        <row r="219">
          <cell r="D219" t="str">
            <v>Real</v>
          </cell>
          <cell r="E219">
            <v>268249</v>
          </cell>
          <cell r="F219">
            <v>27423</v>
          </cell>
          <cell r="G219">
            <v>127073</v>
          </cell>
          <cell r="H219">
            <v>146033</v>
          </cell>
          <cell r="I219">
            <v>159391</v>
          </cell>
          <cell r="J219">
            <v>174140</v>
          </cell>
          <cell r="K219">
            <v>190127</v>
          </cell>
          <cell r="L219">
            <v>205339</v>
          </cell>
          <cell r="M219">
            <v>218098</v>
          </cell>
          <cell r="N219">
            <v>234838</v>
          </cell>
          <cell r="O219">
            <v>245322</v>
          </cell>
          <cell r="P219">
            <v>258336</v>
          </cell>
          <cell r="Q219">
            <v>268249</v>
          </cell>
        </row>
        <row r="220">
          <cell r="D220" t="str">
            <v>Cumplimiento</v>
          </cell>
          <cell r="E220">
            <v>1.3897831774732534</v>
          </cell>
          <cell r="F220">
            <v>1.8973915450079568</v>
          </cell>
          <cell r="G220">
            <v>2.9418451209630745</v>
          </cell>
          <cell r="H220">
            <v>2.3392977285105565</v>
          </cell>
          <cell r="I220">
            <v>2.1255250770112948</v>
          </cell>
          <cell r="J220">
            <v>1.9889894005847952</v>
          </cell>
          <cell r="K220">
            <v>1.8990860510413026</v>
          </cell>
          <cell r="L220">
            <v>1.8070684936328996</v>
          </cell>
          <cell r="M220">
            <v>1.7015775430274471</v>
          </cell>
          <cell r="N220">
            <v>1.6345653233103641</v>
          </cell>
          <cell r="O220">
            <v>1.5321325522427209</v>
          </cell>
          <cell r="P220">
            <v>1.4552583103780441</v>
          </cell>
          <cell r="Q220">
            <v>1.3897831774732534</v>
          </cell>
        </row>
        <row r="221">
          <cell r="B221" t="str">
            <v>AFILIACIONES NUEVAS POR AHORRO VOLUNTARIO</v>
          </cell>
          <cell r="C221" t="str">
            <v>No.</v>
          </cell>
          <cell r="D221" t="str">
            <v>Previsto</v>
          </cell>
          <cell r="E221">
            <v>212145</v>
          </cell>
          <cell r="F221">
            <v>15824</v>
          </cell>
          <cell r="G221">
            <v>36890</v>
          </cell>
          <cell r="H221">
            <v>62195</v>
          </cell>
          <cell r="I221">
            <v>79151</v>
          </cell>
          <cell r="J221">
            <v>96124</v>
          </cell>
          <cell r="K221">
            <v>113147</v>
          </cell>
          <cell r="L221">
            <v>130180</v>
          </cell>
          <cell r="M221">
            <v>147281</v>
          </cell>
          <cell r="N221">
            <v>164346</v>
          </cell>
          <cell r="O221">
            <v>181374</v>
          </cell>
          <cell r="P221">
            <v>198344</v>
          </cell>
          <cell r="Q221">
            <v>212145</v>
          </cell>
        </row>
        <row r="222">
          <cell r="D222" t="str">
            <v>Real</v>
          </cell>
          <cell r="E222">
            <v>307950</v>
          </cell>
          <cell r="F222">
            <v>21189</v>
          </cell>
          <cell r="G222">
            <v>52589</v>
          </cell>
          <cell r="H222">
            <v>75279</v>
          </cell>
          <cell r="I222">
            <v>101522</v>
          </cell>
          <cell r="J222">
            <v>136177</v>
          </cell>
          <cell r="K222">
            <v>169993</v>
          </cell>
          <cell r="L222">
            <v>206740</v>
          </cell>
          <cell r="M222">
            <v>239618</v>
          </cell>
          <cell r="N222">
            <v>261131</v>
          </cell>
          <cell r="O222">
            <v>280105</v>
          </cell>
          <cell r="P222">
            <v>297041</v>
          </cell>
          <cell r="Q222">
            <v>307950</v>
          </cell>
        </row>
        <row r="223">
          <cell r="D223" t="str">
            <v>Cumplimiento</v>
          </cell>
          <cell r="E223">
            <v>1.4516014989747579</v>
          </cell>
          <cell r="F223">
            <v>1.3390419615773508</v>
          </cell>
          <cell r="G223">
            <v>1.4255624830577391</v>
          </cell>
          <cell r="H223">
            <v>1.2103706085698207</v>
          </cell>
          <cell r="I223">
            <v>1.2826369850033481</v>
          </cell>
          <cell r="J223">
            <v>1.4166805376388831</v>
          </cell>
          <cell r="K223">
            <v>1.5024083714106429</v>
          </cell>
          <cell r="L223">
            <v>1.5881087724688892</v>
          </cell>
          <cell r="M223">
            <v>1.6269444123817736</v>
          </cell>
          <cell r="N223">
            <v>1.5889099825976902</v>
          </cell>
          <cell r="O223">
            <v>1.5443503478999194</v>
          </cell>
          <cell r="P223">
            <v>1.4976051708143427</v>
          </cell>
          <cell r="Q223">
            <v>1.4516014989747579</v>
          </cell>
        </row>
        <row r="224">
          <cell r="B224" t="str">
            <v>SOLICITUDES RADICADAS CRÉDITO HIPOTECARIO - CESANTIAS</v>
          </cell>
          <cell r="C224" t="str">
            <v>No.</v>
          </cell>
          <cell r="D224" t="str">
            <v>Previsto</v>
          </cell>
          <cell r="E224">
            <v>43138</v>
          </cell>
          <cell r="F224">
            <v>3383</v>
          </cell>
          <cell r="G224">
            <v>7212</v>
          </cell>
          <cell r="H224">
            <v>11463</v>
          </cell>
          <cell r="I224">
            <v>15307</v>
          </cell>
          <cell r="J224">
            <v>19151</v>
          </cell>
          <cell r="K224">
            <v>22588</v>
          </cell>
          <cell r="L224">
            <v>26025</v>
          </cell>
          <cell r="M224">
            <v>29537</v>
          </cell>
          <cell r="N224">
            <v>33049</v>
          </cell>
          <cell r="O224">
            <v>36561</v>
          </cell>
          <cell r="P224">
            <v>40073</v>
          </cell>
          <cell r="Q224">
            <v>43138</v>
          </cell>
        </row>
        <row r="225">
          <cell r="D225" t="str">
            <v>Real</v>
          </cell>
          <cell r="E225">
            <v>61734</v>
          </cell>
          <cell r="F225">
            <v>2098</v>
          </cell>
          <cell r="G225">
            <v>6090</v>
          </cell>
          <cell r="H225">
            <v>11003</v>
          </cell>
          <cell r="I225">
            <v>16289</v>
          </cell>
          <cell r="J225">
            <v>24700</v>
          </cell>
          <cell r="K225">
            <v>33065</v>
          </cell>
          <cell r="L225">
            <v>38461</v>
          </cell>
          <cell r="M225">
            <v>42928</v>
          </cell>
          <cell r="N225">
            <v>48249</v>
          </cell>
          <cell r="O225">
            <v>52627</v>
          </cell>
          <cell r="P225">
            <v>58369</v>
          </cell>
          <cell r="Q225">
            <v>61734</v>
          </cell>
        </row>
        <row r="226">
          <cell r="D226" t="str">
            <v>Cumplimiento</v>
          </cell>
          <cell r="E226">
            <v>1.4310816449534054</v>
          </cell>
          <cell r="F226">
            <v>0.62015962163759975</v>
          </cell>
          <cell r="G226">
            <v>0.84442595673876875</v>
          </cell>
          <cell r="H226">
            <v>0.95987088894704697</v>
          </cell>
          <cell r="I226">
            <v>1.0641536551904358</v>
          </cell>
          <cell r="J226">
            <v>1.2897498825126625</v>
          </cell>
          <cell r="K226">
            <v>1.4638303523995042</v>
          </cell>
          <cell r="L226">
            <v>1.4778482228626322</v>
          </cell>
          <cell r="M226">
            <v>1.4533635778853642</v>
          </cell>
          <cell r="N226">
            <v>1.459923144421919</v>
          </cell>
          <cell r="O226">
            <v>1.4394299937091437</v>
          </cell>
          <cell r="P226">
            <v>1.4565667656526839</v>
          </cell>
          <cell r="Q226">
            <v>1.4310816449534054</v>
          </cell>
        </row>
        <row r="227">
          <cell r="B227" t="str">
            <v>SOLICITUDES RADICADAS CRÉDITO HIPOTECARIO - AHORRO VOLUNTARIO</v>
          </cell>
          <cell r="C227" t="str">
            <v>No.</v>
          </cell>
          <cell r="D227" t="str">
            <v>Previsto</v>
          </cell>
          <cell r="E227">
            <v>29642</v>
          </cell>
          <cell r="F227">
            <v>2336</v>
          </cell>
          <cell r="G227">
            <v>4943</v>
          </cell>
          <cell r="H227">
            <v>7837</v>
          </cell>
          <cell r="I227">
            <v>10459</v>
          </cell>
          <cell r="J227">
            <v>13081</v>
          </cell>
          <cell r="K227">
            <v>15432</v>
          </cell>
          <cell r="L227">
            <v>17783</v>
          </cell>
          <cell r="M227">
            <v>20209</v>
          </cell>
          <cell r="N227">
            <v>22635</v>
          </cell>
          <cell r="O227">
            <v>25061</v>
          </cell>
          <cell r="P227">
            <v>27487</v>
          </cell>
          <cell r="Q227">
            <v>29642</v>
          </cell>
        </row>
        <row r="228">
          <cell r="D228" t="str">
            <v>Real</v>
          </cell>
          <cell r="E228">
            <v>39055</v>
          </cell>
          <cell r="F228">
            <v>1952</v>
          </cell>
          <cell r="G228">
            <v>4705</v>
          </cell>
          <cell r="H228">
            <v>7540</v>
          </cell>
          <cell r="I228">
            <v>10339</v>
          </cell>
          <cell r="J228">
            <v>14835</v>
          </cell>
          <cell r="K228">
            <v>18666</v>
          </cell>
          <cell r="L228">
            <v>22386</v>
          </cell>
          <cell r="M228">
            <v>25691</v>
          </cell>
          <cell r="N228">
            <v>28875</v>
          </cell>
          <cell r="O228">
            <v>33112</v>
          </cell>
          <cell r="P228">
            <v>36841</v>
          </cell>
          <cell r="Q228">
            <v>39055</v>
          </cell>
        </row>
        <row r="229">
          <cell r="D229" t="str">
            <v>Cumplimiento</v>
          </cell>
          <cell r="E229">
            <v>1.3175561702989003</v>
          </cell>
          <cell r="F229">
            <v>0.83561643835616439</v>
          </cell>
          <cell r="G229">
            <v>0.95185110256928995</v>
          </cell>
          <cell r="H229">
            <v>0.96210284547658542</v>
          </cell>
          <cell r="I229">
            <v>0.98852662778468303</v>
          </cell>
          <cell r="J229">
            <v>1.1340876079810411</v>
          </cell>
          <cell r="K229">
            <v>120.95645412130638</v>
          </cell>
          <cell r="L229">
            <v>125.88427149524829</v>
          </cell>
          <cell r="M229">
            <v>127.12652778465041</v>
          </cell>
          <cell r="N229">
            <v>1.2756792577866136</v>
          </cell>
          <cell r="O229">
            <v>1.3212561350305254</v>
          </cell>
          <cell r="P229">
            <v>1.3403063266271329</v>
          </cell>
          <cell r="Q229">
            <v>1.3175561702989003</v>
          </cell>
        </row>
        <row r="230">
          <cell r="B230" t="str">
            <v>SOLICITUDES RADICADAS CRÉDITO EDUCATIVO</v>
          </cell>
          <cell r="C230" t="str">
            <v>No.</v>
          </cell>
          <cell r="D230" t="str">
            <v>Previsto</v>
          </cell>
          <cell r="E230">
            <v>5005</v>
          </cell>
          <cell r="F230">
            <v>340</v>
          </cell>
          <cell r="G230">
            <v>580</v>
          </cell>
          <cell r="H230">
            <v>835</v>
          </cell>
          <cell r="I230">
            <v>1090</v>
          </cell>
          <cell r="J230">
            <v>1345</v>
          </cell>
          <cell r="K230">
            <v>2075</v>
          </cell>
          <cell r="L230">
            <v>2630</v>
          </cell>
          <cell r="M230">
            <v>2960</v>
          </cell>
          <cell r="N230">
            <v>3290</v>
          </cell>
          <cell r="O230">
            <v>3620</v>
          </cell>
          <cell r="P230">
            <v>4425</v>
          </cell>
          <cell r="Q230">
            <v>5005</v>
          </cell>
        </row>
        <row r="231">
          <cell r="D231" t="str">
            <v>Real</v>
          </cell>
          <cell r="E231">
            <v>2693</v>
          </cell>
          <cell r="F231">
            <v>349</v>
          </cell>
          <cell r="G231">
            <v>457</v>
          </cell>
          <cell r="H231">
            <v>522</v>
          </cell>
          <cell r="I231">
            <v>591</v>
          </cell>
          <cell r="J231">
            <v>775</v>
          </cell>
          <cell r="K231">
            <v>1207</v>
          </cell>
          <cell r="L231">
            <v>1608</v>
          </cell>
          <cell r="M231">
            <v>1694</v>
          </cell>
          <cell r="N231">
            <v>1774</v>
          </cell>
          <cell r="O231">
            <v>1882</v>
          </cell>
          <cell r="P231">
            <v>2126</v>
          </cell>
          <cell r="Q231">
            <v>2693</v>
          </cell>
        </row>
        <row r="232">
          <cell r="D232" t="str">
            <v>Cumplimiento</v>
          </cell>
          <cell r="E232">
            <v>0.53806193806193803</v>
          </cell>
          <cell r="F232">
            <v>1.026470588235294</v>
          </cell>
          <cell r="G232">
            <v>0.78793103448275859</v>
          </cell>
          <cell r="H232">
            <v>0.62514970059880237</v>
          </cell>
          <cell r="I232">
            <v>0.54220183486238527</v>
          </cell>
          <cell r="J232">
            <v>0.57620817843866168</v>
          </cell>
          <cell r="K232">
            <v>0.58168674698795175</v>
          </cell>
          <cell r="L232">
            <v>0.61140684410646384</v>
          </cell>
          <cell r="M232">
            <v>0.57229729729729728</v>
          </cell>
          <cell r="N232">
            <v>0.53920972644376897</v>
          </cell>
          <cell r="O232">
            <v>0.51988950276243096</v>
          </cell>
          <cell r="P232">
            <v>0.48045197740112994</v>
          </cell>
          <cell r="Q232">
            <v>0.53806193806193803</v>
          </cell>
        </row>
        <row r="236">
          <cell r="B236" t="str">
            <v>ENERO</v>
          </cell>
        </row>
        <row r="237">
          <cell r="B237" t="str">
            <v>FEBRERO</v>
          </cell>
        </row>
        <row r="238">
          <cell r="B238" t="str">
            <v>MARZO</v>
          </cell>
        </row>
        <row r="239">
          <cell r="B239" t="str">
            <v>ABRIL</v>
          </cell>
        </row>
        <row r="240">
          <cell r="B240" t="str">
            <v>MAYO</v>
          </cell>
        </row>
        <row r="241">
          <cell r="B241" t="str">
            <v>JUNIO</v>
          </cell>
        </row>
        <row r="242">
          <cell r="B242" t="str">
            <v>JULIO</v>
          </cell>
        </row>
        <row r="243">
          <cell r="B243" t="str">
            <v>AGOSTO</v>
          </cell>
        </row>
        <row r="244">
          <cell r="B244" t="str">
            <v>SEPTIEMBRE</v>
          </cell>
        </row>
        <row r="245">
          <cell r="B245" t="str">
            <v>OCTUBRE</v>
          </cell>
        </row>
        <row r="246">
          <cell r="B246" t="str">
            <v>NOVIEMBRE</v>
          </cell>
        </row>
        <row r="247">
          <cell r="B247" t="str">
            <v>DICIEMBRE</v>
          </cell>
        </row>
      </sheetData>
      <sheetData sheetId="7">
        <row r="1">
          <cell r="F1">
            <v>41275</v>
          </cell>
          <cell r="G1">
            <v>41306</v>
          </cell>
          <cell r="H1">
            <v>41334</v>
          </cell>
          <cell r="I1">
            <v>41365</v>
          </cell>
          <cell r="J1">
            <v>41395</v>
          </cell>
          <cell r="K1">
            <v>41426</v>
          </cell>
          <cell r="L1">
            <v>41456</v>
          </cell>
          <cell r="M1">
            <v>41487</v>
          </cell>
          <cell r="N1">
            <v>41518</v>
          </cell>
          <cell r="O1">
            <v>41548</v>
          </cell>
          <cell r="P1">
            <v>41579</v>
          </cell>
          <cell r="Q1">
            <v>41609</v>
          </cell>
        </row>
        <row r="2">
          <cell r="B2" t="str">
            <v>METAS PRESUPUESTALES - ACUMULADO A DICIEMBRE 2013</v>
          </cell>
        </row>
        <row r="4">
          <cell r="B4" t="str">
            <v>AREA</v>
          </cell>
          <cell r="C4" t="str">
            <v>UNIDAD MEDIDA</v>
          </cell>
          <cell r="D4" t="str">
            <v>CONCEPTO</v>
          </cell>
          <cell r="E4" t="str">
            <v>META / ACUMULADO</v>
          </cell>
          <cell r="F4" t="str">
            <v>ENE</v>
          </cell>
          <cell r="G4" t="str">
            <v>FEB</v>
          </cell>
          <cell r="H4" t="str">
            <v>MAR</v>
          </cell>
          <cell r="I4" t="str">
            <v>ABR</v>
          </cell>
          <cell r="J4" t="str">
            <v>MAY</v>
          </cell>
          <cell r="K4" t="str">
            <v>JUN</v>
          </cell>
          <cell r="L4" t="str">
            <v>JUL</v>
          </cell>
          <cell r="M4" t="str">
            <v>AGO</v>
          </cell>
          <cell r="N4" t="str">
            <v>SEP</v>
          </cell>
          <cell r="O4" t="str">
            <v>OCT</v>
          </cell>
          <cell r="P4" t="str">
            <v>NOV</v>
          </cell>
          <cell r="Q4" t="str">
            <v>DIC</v>
          </cell>
        </row>
        <row r="5">
          <cell r="B5" t="str">
            <v>CARTERA</v>
          </cell>
        </row>
        <row r="7">
          <cell r="B7" t="str">
            <v>RECAUDO BANCOS TESORERIA (1)</v>
          </cell>
          <cell r="C7" t="str">
            <v>M$</v>
          </cell>
          <cell r="D7" t="str">
            <v>Previsto</v>
          </cell>
          <cell r="E7">
            <v>837877.13287464867</v>
          </cell>
          <cell r="F7">
            <v>61886.210791247795</v>
          </cell>
          <cell r="G7">
            <v>118517.06017521587</v>
          </cell>
          <cell r="H7">
            <v>177951.40075629938</v>
          </cell>
          <cell r="I7">
            <v>240157.68847752927</v>
          </cell>
          <cell r="J7">
            <v>305466.00168805104</v>
          </cell>
          <cell r="K7">
            <v>373654.96195752517</v>
          </cell>
          <cell r="L7">
            <v>444702.07310758438</v>
          </cell>
          <cell r="M7">
            <v>518378.57351505774</v>
          </cell>
          <cell r="N7">
            <v>594869.37799741724</v>
          </cell>
          <cell r="O7">
            <v>674241.44847639941</v>
          </cell>
          <cell r="P7">
            <v>752429.67304636224</v>
          </cell>
          <cell r="Q7">
            <v>837877.13287464867</v>
          </cell>
        </row>
        <row r="8">
          <cell r="C8" t="str">
            <v>M $</v>
          </cell>
          <cell r="D8" t="str">
            <v>Real</v>
          </cell>
          <cell r="E8">
            <v>739146.88353185006</v>
          </cell>
          <cell r="F8">
            <v>57353.190451950002</v>
          </cell>
          <cell r="G8">
            <v>110709.05416686001</v>
          </cell>
          <cell r="H8">
            <v>162207.87724686001</v>
          </cell>
          <cell r="I8">
            <v>218051.099242</v>
          </cell>
          <cell r="J8">
            <v>276562.62973782001</v>
          </cell>
          <cell r="K8">
            <v>337457.17324883002</v>
          </cell>
          <cell r="L8">
            <v>403661.39848695003</v>
          </cell>
          <cell r="M8">
            <v>468437.09919795004</v>
          </cell>
          <cell r="N8">
            <v>532913.07713054004</v>
          </cell>
          <cell r="O8">
            <v>602834.37973688007</v>
          </cell>
          <cell r="P8">
            <v>666838.01234697003</v>
          </cell>
          <cell r="Q8">
            <v>739146.88353185006</v>
          </cell>
        </row>
        <row r="9">
          <cell r="D9" t="str">
            <v>Cumplimiento</v>
          </cell>
          <cell r="E9">
            <v>0.88216619660681295</v>
          </cell>
          <cell r="F9">
            <v>0.92675233656511291</v>
          </cell>
          <cell r="G9">
            <v>0.93411913865554463</v>
          </cell>
          <cell r="H9">
            <v>0.91152908354455842</v>
          </cell>
          <cell r="I9">
            <v>0.90794969182259722</v>
          </cell>
          <cell r="J9">
            <v>0.9053794144339905</v>
          </cell>
          <cell r="K9">
            <v>0.90312509562549337</v>
          </cell>
          <cell r="L9">
            <v>0.90771197819285721</v>
          </cell>
          <cell r="M9">
            <v>0.90365829749007365</v>
          </cell>
          <cell r="N9">
            <v>0.89584889866839612</v>
          </cell>
          <cell r="O9">
            <v>0.89409273354392593</v>
          </cell>
          <cell r="P9">
            <v>0.88624629813859246</v>
          </cell>
          <cell r="Q9">
            <v>0.88216619660681295</v>
          </cell>
        </row>
        <row r="10">
          <cell r="B10" t="str">
            <v>RECAUDO POR ABONOS DE CESANTIAS (2)</v>
          </cell>
          <cell r="C10" t="str">
            <v>M$</v>
          </cell>
          <cell r="D10" t="str">
            <v>Previsto</v>
          </cell>
          <cell r="E10">
            <v>147721.27806375985</v>
          </cell>
          <cell r="F10">
            <v>21959.939231576031</v>
          </cell>
          <cell r="G10">
            <v>96302.709641712747</v>
          </cell>
          <cell r="H10">
            <v>112907.25752982344</v>
          </cell>
          <cell r="I10">
            <v>117739.31982742346</v>
          </cell>
          <cell r="J10">
            <v>122275.4482306564</v>
          </cell>
          <cell r="K10">
            <v>124916.82399322982</v>
          </cell>
          <cell r="L10">
            <v>127298.83296361433</v>
          </cell>
          <cell r="M10">
            <v>131902.1875233014</v>
          </cell>
          <cell r="N10">
            <v>135727.94850324493</v>
          </cell>
          <cell r="O10">
            <v>139992.23279938629</v>
          </cell>
          <cell r="P10">
            <v>143991.36501581853</v>
          </cell>
          <cell r="Q10">
            <v>147721.27806375985</v>
          </cell>
        </row>
        <row r="11">
          <cell r="C11" t="str">
            <v>M $</v>
          </cell>
          <cell r="D11" t="str">
            <v>Real</v>
          </cell>
          <cell r="E11">
            <v>137089.41517570001</v>
          </cell>
          <cell r="F11">
            <v>20557.981674999999</v>
          </cell>
          <cell r="G11">
            <v>100344.491609</v>
          </cell>
          <cell r="H11">
            <v>108241.011511</v>
          </cell>
          <cell r="I11">
            <v>119433.15010900001</v>
          </cell>
          <cell r="J11">
            <v>123187.10091600001</v>
          </cell>
          <cell r="K11">
            <v>125814.20013300001</v>
          </cell>
          <cell r="L11">
            <v>128441.44582000001</v>
          </cell>
          <cell r="M11">
            <v>130449.86422900001</v>
          </cell>
          <cell r="N11">
            <v>132190.548171</v>
          </cell>
          <cell r="O11">
            <v>134176.45842400001</v>
          </cell>
          <cell r="P11">
            <v>135620.96233470002</v>
          </cell>
          <cell r="Q11">
            <v>137089.41517570001</v>
          </cell>
        </row>
        <row r="12">
          <cell r="D12" t="str">
            <v>Cumplimiento</v>
          </cell>
          <cell r="E12">
            <v>0.92802754601492898</v>
          </cell>
          <cell r="F12">
            <v>0.93615840454785193</v>
          </cell>
          <cell r="G12">
            <v>1.0419695560210549</v>
          </cell>
          <cell r="H12">
            <v>0.95867186821368955</v>
          </cell>
          <cell r="I12">
            <v>1.0143862754096022</v>
          </cell>
          <cell r="J12">
            <v>1.0074557296541158</v>
          </cell>
          <cell r="K12">
            <v>1.0071837892694007</v>
          </cell>
          <cell r="L12">
            <v>1.0089758313551254</v>
          </cell>
          <cell r="M12">
            <v>0.98898939190038204</v>
          </cell>
          <cell r="N12">
            <v>0.97393756870818426</v>
          </cell>
          <cell r="O12">
            <v>0.95845644962516974</v>
          </cell>
          <cell r="P12">
            <v>0.94186871775124181</v>
          </cell>
          <cell r="Q12">
            <v>0.92802754601492898</v>
          </cell>
        </row>
        <row r="13">
          <cell r="B13" t="str">
            <v>RECAUDO DE CARTERA (1+2)</v>
          </cell>
          <cell r="C13" t="str">
            <v>M$</v>
          </cell>
          <cell r="D13" t="str">
            <v>Previsto</v>
          </cell>
          <cell r="E13">
            <v>985598.41093840858</v>
          </cell>
          <cell r="F13">
            <v>83846.150022823829</v>
          </cell>
          <cell r="G13">
            <v>214819.7698169286</v>
          </cell>
          <cell r="H13">
            <v>290858.65828612284</v>
          </cell>
          <cell r="I13">
            <v>357897.0083049527</v>
          </cell>
          <cell r="J13">
            <v>427741.44991870737</v>
          </cell>
          <cell r="K13">
            <v>498571.78595075489</v>
          </cell>
          <cell r="L13">
            <v>572000.90607119864</v>
          </cell>
          <cell r="M13">
            <v>650280.76103835914</v>
          </cell>
          <cell r="N13">
            <v>730597.32650066225</v>
          </cell>
          <cell r="O13">
            <v>814233.68127578578</v>
          </cell>
          <cell r="P13">
            <v>896421.03806218086</v>
          </cell>
          <cell r="Q13">
            <v>985598.41093840858</v>
          </cell>
        </row>
        <row r="14">
          <cell r="B14" t="str">
            <v>RECAUDO DE CARTERA</v>
          </cell>
          <cell r="C14" t="str">
            <v>M $</v>
          </cell>
          <cell r="D14" t="str">
            <v>Real</v>
          </cell>
          <cell r="E14">
            <v>876236.29870755004</v>
          </cell>
          <cell r="F14">
            <v>77911.172126949998</v>
          </cell>
          <cell r="G14">
            <v>211053.54577586</v>
          </cell>
          <cell r="H14">
            <v>270448.88875786</v>
          </cell>
          <cell r="I14">
            <v>337484.24935100001</v>
          </cell>
          <cell r="J14">
            <v>399749.73065381998</v>
          </cell>
          <cell r="K14">
            <v>463271.37338183</v>
          </cell>
          <cell r="L14">
            <v>532102.84430694999</v>
          </cell>
          <cell r="M14">
            <v>598886.96342695004</v>
          </cell>
          <cell r="N14">
            <v>665103.62530154001</v>
          </cell>
          <cell r="O14">
            <v>737010.83816088003</v>
          </cell>
          <cell r="P14">
            <v>802458.97468167008</v>
          </cell>
          <cell r="Q14">
            <v>876236.29870755004</v>
          </cell>
        </row>
        <row r="15">
          <cell r="D15" t="str">
            <v>Cumplimiento</v>
          </cell>
          <cell r="E15">
            <v>0.88903988580223803</v>
          </cell>
          <cell r="F15">
            <v>0.92921585672975726</v>
          </cell>
          <cell r="G15">
            <v>0.98246798214019959</v>
          </cell>
          <cell r="H15">
            <v>0.92982925229550706</v>
          </cell>
          <cell r="I15">
            <v>0.94296471196942888</v>
          </cell>
          <cell r="J15">
            <v>0.93455925473155044</v>
          </cell>
          <cell r="K15">
            <v>0.92919693098636036</v>
          </cell>
          <cell r="L15">
            <v>0.93024825425839031</v>
          </cell>
          <cell r="M15">
            <v>0.92096675668315298</v>
          </cell>
          <cell r="N15">
            <v>0.91035595282997128</v>
          </cell>
          <cell r="O15">
            <v>0.90515886914195343</v>
          </cell>
          <cell r="P15">
            <v>0.89518088109173422</v>
          </cell>
          <cell r="Q15">
            <v>0.88903988580223803</v>
          </cell>
        </row>
        <row r="16">
          <cell r="B16" t="str">
            <v>SALDO DE CARTERA BRUTA</v>
          </cell>
          <cell r="C16" t="str">
            <v>M $</v>
          </cell>
          <cell r="D16" t="str">
            <v>Previsto</v>
          </cell>
          <cell r="E16">
            <v>48000545.504350871</v>
          </cell>
          <cell r="F16">
            <v>4090483.6241604793</v>
          </cell>
          <cell r="G16">
            <v>7604986.570213615</v>
          </cell>
          <cell r="H16">
            <v>11207929.013870215</v>
          </cell>
          <cell r="I16">
            <v>14901536.460374242</v>
          </cell>
          <cell r="J16">
            <v>18688090.417929016</v>
          </cell>
          <cell r="K16">
            <v>22569929.806964405</v>
          </cell>
          <cell r="L16">
            <v>26549452.404866975</v>
          </cell>
          <cell r="M16">
            <v>30629116.327065598</v>
          </cell>
          <cell r="N16">
            <v>34811441.545387313</v>
          </cell>
          <cell r="O16">
            <v>39099011.444621317</v>
          </cell>
          <cell r="P16">
            <v>43494474.418252602</v>
          </cell>
          <cell r="Q16">
            <v>48000545.504350871</v>
          </cell>
        </row>
        <row r="17">
          <cell r="D17" t="str">
            <v>Real</v>
          </cell>
          <cell r="E17">
            <v>50126171.062650077</v>
          </cell>
          <cell r="F17">
            <v>3856115.3065960896</v>
          </cell>
          <cell r="G17">
            <v>7721941.5726500805</v>
          </cell>
          <cell r="H17">
            <v>11630105.572650081</v>
          </cell>
          <cell r="I17">
            <v>15617608.572650081</v>
          </cell>
          <cell r="J17">
            <v>19689543.33265008</v>
          </cell>
          <cell r="K17">
            <v>23824085.24265008</v>
          </cell>
          <cell r="L17">
            <v>28043654.24265008</v>
          </cell>
          <cell r="M17">
            <v>32330648.24265008</v>
          </cell>
          <cell r="N17">
            <v>36685124.052650079</v>
          </cell>
          <cell r="O17">
            <v>41109628.052650079</v>
          </cell>
          <cell r="P17">
            <v>45594969.742650077</v>
          </cell>
          <cell r="Q17">
            <v>50126171.062650077</v>
          </cell>
        </row>
        <row r="18">
          <cell r="D18" t="str">
            <v>Cumplimiento</v>
          </cell>
          <cell r="E18">
            <v>1.0442833625319223</v>
          </cell>
          <cell r="F18">
            <v>0.94270400786349784</v>
          </cell>
          <cell r="G18">
            <v>1.0153787257027569</v>
          </cell>
          <cell r="H18">
            <v>1.0376676688670501</v>
          </cell>
          <cell r="I18">
            <v>1.0480535758295797</v>
          </cell>
          <cell r="J18">
            <v>5.2823179984269117</v>
          </cell>
          <cell r="K18">
            <v>6.3474166528633607</v>
          </cell>
          <cell r="L18">
            <v>7.4077370546683277</v>
          </cell>
          <cell r="M18">
            <v>8.4585574363848792</v>
          </cell>
          <cell r="N18">
            <v>9.4997188914826651</v>
          </cell>
          <cell r="O18">
            <v>10.531656353491265</v>
          </cell>
          <cell r="P18">
            <v>11.55210441935097</v>
          </cell>
          <cell r="Q18">
            <v>12.557681391711494</v>
          </cell>
        </row>
        <row r="19">
          <cell r="B19" t="str">
            <v>SALDO CARTERA VENCIDA</v>
          </cell>
          <cell r="C19" t="str">
            <v>M $</v>
          </cell>
          <cell r="D19" t="str">
            <v>Previsto</v>
          </cell>
          <cell r="E19">
            <v>3853626.8957332168</v>
          </cell>
          <cell r="F19">
            <v>394408.50637827901</v>
          </cell>
          <cell r="G19">
            <v>682597.74795463611</v>
          </cell>
          <cell r="H19">
            <v>989254.30107603525</v>
          </cell>
          <cell r="I19">
            <v>1299009.2661773027</v>
          </cell>
          <cell r="J19">
            <v>1598209.5880202418</v>
          </cell>
          <cell r="K19">
            <v>1897981.751603276</v>
          </cell>
          <cell r="L19">
            <v>2208133.9913287614</v>
          </cell>
          <cell r="M19">
            <v>2534605.1535109333</v>
          </cell>
          <cell r="N19">
            <v>2870622.9316660478</v>
          </cell>
          <cell r="O19">
            <v>3202749.1608494185</v>
          </cell>
          <cell r="P19">
            <v>3535047.6699460689</v>
          </cell>
          <cell r="Q19">
            <v>3853626.8957332168</v>
          </cell>
        </row>
        <row r="20">
          <cell r="C20" t="str">
            <v>M $</v>
          </cell>
          <cell r="D20" t="str">
            <v>Real</v>
          </cell>
          <cell r="E20">
            <v>4655043.7157197911</v>
          </cell>
          <cell r="F20">
            <v>387672.91100563999</v>
          </cell>
          <cell r="G20">
            <v>718583.04571979004</v>
          </cell>
          <cell r="H20">
            <v>1070499.04571979</v>
          </cell>
          <cell r="I20">
            <v>1433153.04571979</v>
          </cell>
          <cell r="J20">
            <v>1807828.20571979</v>
          </cell>
          <cell r="K20">
            <v>2200796.01571979</v>
          </cell>
          <cell r="L20">
            <v>2591856.4057197901</v>
          </cell>
          <cell r="M20">
            <v>2992226.4057197901</v>
          </cell>
          <cell r="N20">
            <v>3389346.5457197903</v>
          </cell>
          <cell r="O20">
            <v>3793247.3757197903</v>
          </cell>
          <cell r="P20">
            <v>4228463.2757197907</v>
          </cell>
          <cell r="Q20">
            <v>4655043.7157197911</v>
          </cell>
        </row>
        <row r="21">
          <cell r="D21" t="str">
            <v>Cumplimiento</v>
          </cell>
          <cell r="E21">
            <v>1.2079643000400253</v>
          </cell>
          <cell r="F21">
            <v>1.0173744287553304</v>
          </cell>
          <cell r="G21">
            <v>0.94992186640152609</v>
          </cell>
          <cell r="H21">
            <v>0.92410572903488497</v>
          </cell>
          <cell r="I21">
            <v>0.90639954334038719</v>
          </cell>
          <cell r="J21">
            <v>0.88404948156227703</v>
          </cell>
          <cell r="K21">
            <v>0.86240693732923002</v>
          </cell>
          <cell r="L21">
            <v>0.85195074328029208</v>
          </cell>
          <cell r="M21">
            <v>0.84706329329422037</v>
          </cell>
          <cell r="N21">
            <v>0.84695468372544891</v>
          </cell>
          <cell r="O21">
            <v>0.84432910475333256</v>
          </cell>
          <cell r="P21">
            <v>0.83601238545563927</v>
          </cell>
          <cell r="Q21">
            <v>0.82783903461953756</v>
          </cell>
        </row>
        <row r="22">
          <cell r="B22" t="str">
            <v>INDICADOR CALIDAD DE CARTERA</v>
          </cell>
          <cell r="C22" t="str">
            <v>%</v>
          </cell>
          <cell r="D22" t="str">
            <v>Previsto</v>
          </cell>
          <cell r="E22">
            <v>9.5000000000000001E-2</v>
          </cell>
          <cell r="F22">
            <v>9.6420996297039679E-2</v>
          </cell>
          <cell r="G22">
            <v>8.2000000000000017E-2</v>
          </cell>
          <cell r="H22">
            <v>8.5112809298772907E-2</v>
          </cell>
          <cell r="I22">
            <v>8.386244872731359E-2</v>
          </cell>
          <cell r="J22">
            <v>7.9016521406221341E-2</v>
          </cell>
          <cell r="K22">
            <v>7.7224257250253087E-2</v>
          </cell>
          <cell r="L22">
            <v>7.7937046993765718E-2</v>
          </cell>
          <cell r="M22">
            <v>8.002403345181168E-2</v>
          </cell>
          <cell r="N22">
            <v>8.034233604864241E-2</v>
          </cell>
          <cell r="O22">
            <v>7.7462580666663158E-2</v>
          </cell>
          <cell r="P22">
            <v>7.5600343147043669E-2</v>
          </cell>
          <cell r="Q22">
            <v>7.0699999999999999E-2</v>
          </cell>
        </row>
        <row r="23">
          <cell r="B23" t="str">
            <v>CALIDAD DE CARTERA</v>
          </cell>
          <cell r="D23" t="str">
            <v>Real</v>
          </cell>
          <cell r="E23">
            <v>9.0947643174186951E-2</v>
          </cell>
          <cell r="F23">
            <v>0.10053457435323704</v>
          </cell>
          <cell r="G23">
            <v>8.5598811726198903E-2</v>
          </cell>
          <cell r="H23">
            <v>9.0046374717130603E-2</v>
          </cell>
          <cell r="I23">
            <v>9.0947643174186951E-2</v>
          </cell>
          <cell r="J23">
            <v>9.2014038063812198E-2</v>
          </cell>
          <cell r="K23">
            <v>9.5045066310623025E-2</v>
          </cell>
          <cell r="L23">
            <v>9.2677804297073951E-2</v>
          </cell>
          <cell r="M23">
            <v>9.339177988119414E-2</v>
          </cell>
          <cell r="N23">
            <v>9.1198150438226933E-2</v>
          </cell>
          <cell r="O23">
            <v>9.1287256153458105E-2</v>
          </cell>
          <cell r="P23">
            <v>9.7030712502975444E-2</v>
          </cell>
          <cell r="Q23">
            <v>9.4142901600319975E-2</v>
          </cell>
        </row>
        <row r="24">
          <cell r="D24" t="str">
            <v>Cumplimiento</v>
          </cell>
          <cell r="E24">
            <v>0.95734361235986265</v>
          </cell>
          <cell r="F24">
            <v>0.9590829514854865</v>
          </cell>
          <cell r="G24">
            <v>0.95795722331157773</v>
          </cell>
          <cell r="H24">
            <v>0.94521083792816896</v>
          </cell>
          <cell r="I24">
            <v>0.92209589825979899</v>
          </cell>
          <cell r="J24">
            <v>0.8587441989169412</v>
          </cell>
          <cell r="K24">
            <v>0.8125014821692208</v>
          </cell>
          <cell r="L24">
            <v>0.84094619617813249</v>
          </cell>
          <cell r="M24">
            <v>0.8568637791635636</v>
          </cell>
          <cell r="N24">
            <v>0.88096453340972403</v>
          </cell>
          <cell r="O24">
            <v>0.84855853851544161</v>
          </cell>
          <cell r="P24">
            <v>0.7791382872173116</v>
          </cell>
          <cell r="Q24">
            <v>0.75098598830269858</v>
          </cell>
        </row>
        <row r="25">
          <cell r="B25" t="str">
            <v>TESORERÍA</v>
          </cell>
        </row>
        <row r="26">
          <cell r="B26" t="str">
            <v>TESORERÍA</v>
          </cell>
        </row>
        <row r="27">
          <cell r="B27" t="str">
            <v>RENDIMIENTOS FINANCIEROS</v>
          </cell>
          <cell r="C27" t="str">
            <v>M$</v>
          </cell>
          <cell r="D27" t="str">
            <v>Previsto</v>
          </cell>
          <cell r="E27">
            <v>102831.49424522297</v>
          </cell>
          <cell r="F27">
            <v>938.33333333333337</v>
          </cell>
          <cell r="G27">
            <v>16379.634741471669</v>
          </cell>
          <cell r="H27">
            <v>24567.54134077856</v>
          </cell>
          <cell r="I27">
            <v>31084.874674111896</v>
          </cell>
          <cell r="J27">
            <v>45752.793257521327</v>
          </cell>
          <cell r="K27">
            <v>47751.626590854663</v>
          </cell>
          <cell r="L27">
            <v>53621.959924187999</v>
          </cell>
          <cell r="M27">
            <v>58799.248957521333</v>
          </cell>
          <cell r="N27">
            <v>78170.244245222988</v>
          </cell>
          <cell r="O27">
            <v>88126.827578556316</v>
          </cell>
          <cell r="P27">
            <v>101844.16091188964</v>
          </cell>
          <cell r="Q27">
            <v>102831.49424522297</v>
          </cell>
        </row>
        <row r="28">
          <cell r="C28" t="str">
            <v>M $</v>
          </cell>
          <cell r="D28" t="str">
            <v>Real</v>
          </cell>
          <cell r="E28">
            <v>120122.84566740002</v>
          </cell>
          <cell r="F28">
            <v>4372.1102738099999</v>
          </cell>
          <cell r="G28">
            <v>22049.387546810001</v>
          </cell>
          <cell r="H28">
            <v>29542.784121090001</v>
          </cell>
          <cell r="I28">
            <v>36737.838161560001</v>
          </cell>
          <cell r="J28">
            <v>52000.684106020002</v>
          </cell>
          <cell r="K28">
            <v>55063.250571360004</v>
          </cell>
          <cell r="L28">
            <v>73795.713993990008</v>
          </cell>
          <cell r="M28">
            <v>88082.83020899001</v>
          </cell>
          <cell r="N28">
            <v>98714.236123240014</v>
          </cell>
          <cell r="O28">
            <v>105713.98737814001</v>
          </cell>
          <cell r="P28">
            <v>118939.40042121001</v>
          </cell>
          <cell r="Q28">
            <v>120122.84566740002</v>
          </cell>
        </row>
        <row r="29">
          <cell r="D29" t="str">
            <v>Cumplimiento</v>
          </cell>
          <cell r="E29">
            <v>1.1681522917574478</v>
          </cell>
          <cell r="F29">
            <v>4.6594425653392539</v>
          </cell>
          <cell r="G29">
            <v>1.3461464736440709</v>
          </cell>
          <cell r="H29">
            <v>1.2025128486118901</v>
          </cell>
          <cell r="I29">
            <v>1.1818557593270917</v>
          </cell>
          <cell r="J29">
            <v>1.1365575826886063</v>
          </cell>
          <cell r="K29">
            <v>1.1531177993820561</v>
          </cell>
          <cell r="L29">
            <v>1.3762218706351679</v>
          </cell>
          <cell r="M29">
            <v>1.4980264505185121</v>
          </cell>
          <cell r="N29">
            <v>1.2628108953269963</v>
          </cell>
          <cell r="O29">
            <v>1.1995664689496111</v>
          </cell>
          <cell r="P29">
            <v>1.1678568447739512</v>
          </cell>
          <cell r="Q29">
            <v>1.1681522917574478</v>
          </cell>
        </row>
        <row r="30">
          <cell r="B30" t="str">
            <v>APORTE DE CESANTÍAS</v>
          </cell>
        </row>
        <row r="31">
          <cell r="B31" t="str">
            <v>APORTES DE CESANTÍAS</v>
          </cell>
        </row>
        <row r="32">
          <cell r="B32" t="str">
            <v>APORTES DE CESANTÍAS</v>
          </cell>
          <cell r="C32" t="str">
            <v>M$</v>
          </cell>
          <cell r="D32" t="str">
            <v>Previsto</v>
          </cell>
          <cell r="E32">
            <v>1372625.4685389793</v>
          </cell>
          <cell r="F32">
            <v>43794.596458699998</v>
          </cell>
          <cell r="G32">
            <v>681016.27505353733</v>
          </cell>
          <cell r="H32">
            <v>764760.25418458669</v>
          </cell>
          <cell r="I32">
            <v>828143.19363662286</v>
          </cell>
          <cell r="J32">
            <v>892487.86000914476</v>
          </cell>
          <cell r="K32">
            <v>956941.83361527789</v>
          </cell>
          <cell r="L32">
            <v>1019523.3348672027</v>
          </cell>
          <cell r="M32">
            <v>1083308.2352495699</v>
          </cell>
          <cell r="N32">
            <v>1146628.3758772821</v>
          </cell>
          <cell r="O32">
            <v>1211983.1948801784</v>
          </cell>
          <cell r="P32">
            <v>1277625.4685389793</v>
          </cell>
          <cell r="Q32">
            <v>1372625.4685389793</v>
          </cell>
        </row>
        <row r="33">
          <cell r="C33" t="str">
            <v>M $</v>
          </cell>
          <cell r="D33" t="str">
            <v>Real</v>
          </cell>
          <cell r="E33">
            <v>1305188.5285401302</v>
          </cell>
          <cell r="F33">
            <v>52087.706222870002</v>
          </cell>
          <cell r="G33">
            <v>654720.64318487002</v>
          </cell>
          <cell r="H33">
            <v>724844.34950476</v>
          </cell>
          <cell r="I33">
            <v>776455.36656332004</v>
          </cell>
          <cell r="J33">
            <v>840959.04914444999</v>
          </cell>
          <cell r="K33">
            <v>902840.54852737999</v>
          </cell>
          <cell r="L33">
            <v>989669.36766220001</v>
          </cell>
          <cell r="M33">
            <v>1039602.1494522</v>
          </cell>
          <cell r="N33">
            <v>1087729.6134872201</v>
          </cell>
          <cell r="O33">
            <v>1147169.2440002202</v>
          </cell>
          <cell r="P33">
            <v>1195748.6681005103</v>
          </cell>
          <cell r="Q33">
            <v>1305188.5285401302</v>
          </cell>
        </row>
        <row r="34">
          <cell r="D34" t="str">
            <v>Cumplimiento</v>
          </cell>
          <cell r="E34">
            <v>0.95087010874814315</v>
          </cell>
          <cell r="F34">
            <v>1.1893637671028827</v>
          </cell>
          <cell r="G34">
            <v>0.96138766013102972</v>
          </cell>
          <cell r="H34">
            <v>0.94780598957461981</v>
          </cell>
          <cell r="I34">
            <v>0.93758588192178915</v>
          </cell>
          <cell r="J34">
            <v>0.94226385234621923</v>
          </cell>
          <cell r="K34">
            <v>0.94346439544449012</v>
          </cell>
          <cell r="L34">
            <v>0.9707177205425207</v>
          </cell>
          <cell r="M34">
            <v>0.95965498611085431</v>
          </cell>
          <cell r="N34">
            <v>0.94863308493913845</v>
          </cell>
          <cell r="O34">
            <v>0.94652240133876941</v>
          </cell>
          <cell r="P34">
            <v>0.93591486515050548</v>
          </cell>
          <cell r="Q34">
            <v>0.95087010874814315</v>
          </cell>
        </row>
        <row r="35">
          <cell r="B35" t="str">
            <v>RECAUDO AHORRO VOLUNTARIO</v>
          </cell>
        </row>
        <row r="36">
          <cell r="B36" t="str">
            <v>RECAUDO AHORRO VOLUNTARIO</v>
          </cell>
        </row>
        <row r="37">
          <cell r="B37" t="str">
            <v xml:space="preserve">RECAUDO AHORRO VOLUNTARIO                                                                                                                                                                                </v>
          </cell>
          <cell r="C37" t="str">
            <v>No.</v>
          </cell>
          <cell r="D37" t="str">
            <v>Previsto</v>
          </cell>
          <cell r="E37">
            <v>339033</v>
          </cell>
          <cell r="F37">
            <v>23100</v>
          </cell>
          <cell r="G37">
            <v>49715.652115792393</v>
          </cell>
          <cell r="H37">
            <v>75516.776804203881</v>
          </cell>
          <cell r="I37">
            <v>101967.93574717191</v>
          </cell>
          <cell r="J37">
            <v>129085.50592582424</v>
          </cell>
          <cell r="K37">
            <v>156886.27692340763</v>
          </cell>
          <cell r="L37">
            <v>185387.46132039712</v>
          </cell>
          <cell r="M37">
            <v>214606.70535150004</v>
          </cell>
          <cell r="N37">
            <v>244562.09983115279</v>
          </cell>
          <cell r="O37">
            <v>275272.19135427492</v>
          </cell>
          <cell r="P37">
            <v>306755.99377921526</v>
          </cell>
          <cell r="Q37">
            <v>339033</v>
          </cell>
        </row>
        <row r="38">
          <cell r="D38" t="str">
            <v>Real</v>
          </cell>
          <cell r="E38">
            <v>240712.48950725596</v>
          </cell>
          <cell r="F38">
            <v>20529.421110266547</v>
          </cell>
          <cell r="G38">
            <v>40175.66036887496</v>
          </cell>
          <cell r="H38">
            <v>58989.989263061012</v>
          </cell>
          <cell r="I38">
            <v>80129.862530296261</v>
          </cell>
          <cell r="J38">
            <v>100273.4816567511</v>
          </cell>
          <cell r="K38">
            <v>119064.4816567511</v>
          </cell>
          <cell r="L38">
            <v>139820.35181311987</v>
          </cell>
          <cell r="M38">
            <v>159898.93319232482</v>
          </cell>
          <cell r="N38">
            <v>180099.13732647445</v>
          </cell>
          <cell r="O38">
            <v>200533.00126524945</v>
          </cell>
          <cell r="P38">
            <v>219665.12775422636</v>
          </cell>
          <cell r="Q38">
            <v>240712.48950725596</v>
          </cell>
        </row>
        <row r="39">
          <cell r="D39" t="str">
            <v>Cumplimiento</v>
          </cell>
          <cell r="E39">
            <v>0.70999722595516057</v>
          </cell>
          <cell r="F39">
            <v>0.88871952858296743</v>
          </cell>
          <cell r="G39">
            <v>0.80810888843018891</v>
          </cell>
          <cell r="H39">
            <v>0.78115078211040845</v>
          </cell>
          <cell r="I39">
            <v>0.78583391870339658</v>
          </cell>
          <cell r="J39">
            <v>0.77679892051064781</v>
          </cell>
          <cell r="K39">
            <v>0.75892222055137915</v>
          </cell>
          <cell r="L39">
            <v>0.75420608717152882</v>
          </cell>
          <cell r="M39">
            <v>0.74507892440000678</v>
          </cell>
          <cell r="N39">
            <v>0.73641474885444647</v>
          </cell>
          <cell r="O39">
            <v>0.7284898640820705</v>
          </cell>
          <cell r="P39">
            <v>0.71609074381225701</v>
          </cell>
          <cell r="Q39">
            <v>0.70999722595516057</v>
          </cell>
        </row>
        <row r="40">
          <cell r="C40" t="str">
            <v>M$</v>
          </cell>
          <cell r="D40" t="str">
            <v>Previsto</v>
          </cell>
          <cell r="E40">
            <v>429977.44942215295</v>
          </cell>
          <cell r="F40">
            <v>31133.662196257319</v>
          </cell>
          <cell r="G40">
            <v>63051.706745678079</v>
          </cell>
          <cell r="H40">
            <v>95773.895399131026</v>
          </cell>
          <cell r="I40">
            <v>129320.48778558712</v>
          </cell>
          <cell r="J40">
            <v>163712.2539556743</v>
          </cell>
          <cell r="K40">
            <v>198970.48724125494</v>
          </cell>
          <cell r="L40">
            <v>235117.01743898794</v>
          </cell>
          <cell r="M40">
            <v>272174.22432603757</v>
          </cell>
          <cell r="N40">
            <v>310165.05151629791</v>
          </cell>
          <cell r="O40">
            <v>349113.02066571085</v>
          </cell>
          <cell r="P40">
            <v>389042.24603547383</v>
          </cell>
          <cell r="Q40">
            <v>429977.44942215295</v>
          </cell>
        </row>
        <row r="41">
          <cell r="C41" t="str">
            <v>M $</v>
          </cell>
          <cell r="D41" t="str">
            <v>Real</v>
          </cell>
          <cell r="E41">
            <v>349024.48798324005</v>
          </cell>
          <cell r="F41">
            <v>29766.85865559</v>
          </cell>
          <cell r="G41">
            <v>58253.138126589998</v>
          </cell>
          <cell r="H41">
            <v>85533.180066639994</v>
          </cell>
          <cell r="I41">
            <v>116185.17050333999</v>
          </cell>
          <cell r="J41">
            <v>145392.63135323999</v>
          </cell>
          <cell r="K41">
            <v>172639.62861625</v>
          </cell>
          <cell r="L41">
            <v>202734.82954276001</v>
          </cell>
          <cell r="M41">
            <v>231847.98819976</v>
          </cell>
          <cell r="N41">
            <v>261137.4951004</v>
          </cell>
          <cell r="O41">
            <v>290765.79959014</v>
          </cell>
          <cell r="P41">
            <v>318506.63562830002</v>
          </cell>
          <cell r="Q41">
            <v>349024.48798324005</v>
          </cell>
        </row>
        <row r="42">
          <cell r="D42" t="str">
            <v>Cumplimiento</v>
          </cell>
          <cell r="E42">
            <v>0.81172742536217735</v>
          </cell>
          <cell r="F42">
            <v>0.95609885107471781</v>
          </cell>
          <cell r="G42">
            <v>0.92389470695149734</v>
          </cell>
          <cell r="H42">
            <v>0.89307404392591982</v>
          </cell>
          <cell r="I42">
            <v>0.89842818019658699</v>
          </cell>
          <cell r="J42">
            <v>0.88809864772007596</v>
          </cell>
          <cell r="K42">
            <v>0.86766450145403551</v>
          </cell>
          <cell r="L42">
            <v>0.8622720369246305</v>
          </cell>
          <cell r="M42">
            <v>0.85183668208797481</v>
          </cell>
          <cell r="N42">
            <v>0.84193075210692547</v>
          </cell>
          <cell r="O42">
            <v>0.8328701090428805</v>
          </cell>
          <cell r="P42">
            <v>0.81869421347947335</v>
          </cell>
          <cell r="Q42">
            <v>0.81172742536217735</v>
          </cell>
        </row>
        <row r="43">
          <cell r="B43" t="str">
            <v>RECAUDO CREDITO CONSTRUCTOR</v>
          </cell>
        </row>
        <row r="44">
          <cell r="B44" t="str">
            <v xml:space="preserve"> RECAUDO CRÉDITO CONSTRUCTOR</v>
          </cell>
        </row>
        <row r="45">
          <cell r="B45" t="str">
            <v>RECAUDO INTERESES CRÉDITO CONSTRUCTOR</v>
          </cell>
          <cell r="C45" t="str">
            <v>No.</v>
          </cell>
          <cell r="D45" t="str">
            <v>Previsto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D46" t="str">
            <v>Real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D47" t="str">
            <v>Cumplimiento</v>
          </cell>
          <cell r="E47" t="e">
            <v>#DIV/0!</v>
          </cell>
          <cell r="F47" t="e">
            <v>#DIV/0!</v>
          </cell>
          <cell r="G47" t="e">
            <v>#DIV/0!</v>
          </cell>
          <cell r="H47" t="e">
            <v>#DIV/0!</v>
          </cell>
          <cell r="I47" t="e">
            <v>#DIV/0!</v>
          </cell>
          <cell r="J47" t="e">
            <v>#DIV/0!</v>
          </cell>
          <cell r="K47">
            <v>0</v>
          </cell>
          <cell r="L47" t="e">
            <v>#DIV/0!</v>
          </cell>
          <cell r="M47" t="e">
            <v>#DIV/0!</v>
          </cell>
          <cell r="N47" t="e">
            <v>#DIV/0!</v>
          </cell>
          <cell r="O47" t="e">
            <v>#DIV/0!</v>
          </cell>
          <cell r="P47" t="e">
            <v>#DIV/0!</v>
          </cell>
          <cell r="Q47" t="e">
            <v>#DIV/0!</v>
          </cell>
        </row>
        <row r="48">
          <cell r="C48" t="str">
            <v>M$</v>
          </cell>
          <cell r="D48" t="str">
            <v>Previsto</v>
          </cell>
          <cell r="E48">
            <v>8857.6086502374819</v>
          </cell>
          <cell r="F48">
            <v>0</v>
          </cell>
          <cell r="G48">
            <v>0</v>
          </cell>
          <cell r="H48">
            <v>336.89838048583397</v>
          </cell>
          <cell r="I48">
            <v>794.99330947881504</v>
          </cell>
          <cell r="J48">
            <v>1374.5829550002561</v>
          </cell>
          <cell r="K48">
            <v>2075.9654850714701</v>
          </cell>
          <cell r="L48">
            <v>2899.439067713769</v>
          </cell>
          <cell r="M48">
            <v>3845.301870948465</v>
          </cell>
          <cell r="N48">
            <v>4913.8520627968719</v>
          </cell>
          <cell r="O48">
            <v>6105.3878112803013</v>
          </cell>
          <cell r="P48">
            <v>7420.2072844200711</v>
          </cell>
          <cell r="Q48">
            <v>8857.6086502374819</v>
          </cell>
        </row>
        <row r="49">
          <cell r="C49" t="str">
            <v>M $</v>
          </cell>
          <cell r="D49" t="str">
            <v>Real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D50" t="str">
            <v>Cumplimiento</v>
          </cell>
          <cell r="E50">
            <v>0</v>
          </cell>
          <cell r="F50" t="e">
            <v>#DIV/0!</v>
          </cell>
          <cell r="G50" t="e">
            <v>#DIV/0!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B51" t="str">
            <v>DESEMBOLSO DE CESANTÍAS</v>
          </cell>
        </row>
        <row r="52">
          <cell r="B52" t="str">
            <v>DESEMBOLSO DE CESANTÍAS</v>
          </cell>
        </row>
        <row r="53">
          <cell r="C53" t="str">
            <v>No.</v>
          </cell>
          <cell r="D53" t="str">
            <v>Previsto</v>
          </cell>
          <cell r="E53">
            <v>118334.9436122011</v>
          </cell>
          <cell r="F53">
            <v>8194.9299269533367</v>
          </cell>
          <cell r="G53">
            <v>30058.22034459679</v>
          </cell>
          <cell r="H53">
            <v>44819.39803628681</v>
          </cell>
          <cell r="I53">
            <v>55603.597685563866</v>
          </cell>
          <cell r="J53">
            <v>65748.811446673964</v>
          </cell>
          <cell r="K53">
            <v>74257.983171871689</v>
          </cell>
          <cell r="L53">
            <v>83084.208332455994</v>
          </cell>
          <cell r="M53">
            <v>91082.819830716646</v>
          </cell>
          <cell r="N53">
            <v>98464.607757107588</v>
          </cell>
          <cell r="O53">
            <v>105032.67481646569</v>
          </cell>
          <cell r="P53">
            <v>111502.83074710764</v>
          </cell>
          <cell r="Q53">
            <v>118334.9436122011</v>
          </cell>
        </row>
        <row r="54">
          <cell r="C54" t="str">
            <v>M $</v>
          </cell>
          <cell r="D54" t="str">
            <v>Real</v>
          </cell>
          <cell r="E54">
            <v>128290</v>
          </cell>
          <cell r="F54">
            <v>9684</v>
          </cell>
          <cell r="G54">
            <v>20525</v>
          </cell>
          <cell r="H54">
            <v>31285</v>
          </cell>
          <cell r="I54">
            <v>46101</v>
          </cell>
          <cell r="J54">
            <v>57580</v>
          </cell>
          <cell r="K54">
            <v>67322</v>
          </cell>
          <cell r="L54">
            <v>80519</v>
          </cell>
          <cell r="M54">
            <v>91682</v>
          </cell>
          <cell r="N54">
            <v>101770</v>
          </cell>
          <cell r="O54">
            <v>111808</v>
          </cell>
          <cell r="P54">
            <v>119886</v>
          </cell>
          <cell r="Q54">
            <v>128290</v>
          </cell>
        </row>
        <row r="55">
          <cell r="B55" t="str">
            <v>RETIROS DEFINITIVOS</v>
          </cell>
          <cell r="D55" t="str">
            <v>Cumplimiento</v>
          </cell>
          <cell r="E55">
            <v>0.92240193009744409</v>
          </cell>
          <cell r="F55">
            <v>0.84623398667423966</v>
          </cell>
          <cell r="G55">
            <v>1.4644687135004526</v>
          </cell>
          <cell r="H55">
            <v>1.4326162070093276</v>
          </cell>
          <cell r="I55">
            <v>1.2061256303673209</v>
          </cell>
          <cell r="J55">
            <v>1.1418689032072589</v>
          </cell>
          <cell r="K55">
            <v>1.1030269922443137</v>
          </cell>
          <cell r="L55">
            <v>1.0318584226388305</v>
          </cell>
          <cell r="M55">
            <v>0.99346458225951273</v>
          </cell>
          <cell r="N55">
            <v>0.96752095663857318</v>
          </cell>
          <cell r="O55">
            <v>0.9394021431066264</v>
          </cell>
          <cell r="P55">
            <v>0.93007382636093994</v>
          </cell>
          <cell r="Q55">
            <v>0.92240193009744409</v>
          </cell>
        </row>
        <row r="56">
          <cell r="C56" t="str">
            <v>M $</v>
          </cell>
          <cell r="D56" t="str">
            <v>Previsto</v>
          </cell>
          <cell r="E56">
            <v>370145.24266100005</v>
          </cell>
          <cell r="F56">
            <v>22248.411569349661</v>
          </cell>
          <cell r="G56">
            <v>78760.890354697185</v>
          </cell>
          <cell r="H56">
            <v>122446.17099924038</v>
          </cell>
          <cell r="I56">
            <v>155836.40580534641</v>
          </cell>
          <cell r="J56">
            <v>189153.20501535072</v>
          </cell>
          <cell r="K56">
            <v>216520.67862777438</v>
          </cell>
          <cell r="L56">
            <v>244988.7768119745</v>
          </cell>
          <cell r="M56">
            <v>273241.44618710264</v>
          </cell>
          <cell r="N56">
            <v>298031.94703978603</v>
          </cell>
          <cell r="O56">
            <v>322387.41216415144</v>
          </cell>
          <cell r="P56">
            <v>347100.72856459959</v>
          </cell>
          <cell r="Q56">
            <v>370145.24266100005</v>
          </cell>
        </row>
        <row r="57">
          <cell r="C57" t="str">
            <v>M $</v>
          </cell>
          <cell r="D57" t="str">
            <v>Real</v>
          </cell>
          <cell r="E57">
            <v>306218.36864</v>
          </cell>
          <cell r="F57">
            <v>22765.884290000002</v>
          </cell>
          <cell r="G57">
            <v>48519.336003000004</v>
          </cell>
          <cell r="H57">
            <v>75248.232221000013</v>
          </cell>
          <cell r="I57">
            <v>111318.61122500002</v>
          </cell>
          <cell r="J57">
            <v>140543.41042500001</v>
          </cell>
          <cell r="K57">
            <v>163935.29859800002</v>
          </cell>
          <cell r="L57">
            <v>196368.22593800002</v>
          </cell>
          <cell r="M57">
            <v>221298.072614</v>
          </cell>
          <cell r="N57">
            <v>244661.674634</v>
          </cell>
          <cell r="O57">
            <v>267850.79381900001</v>
          </cell>
          <cell r="P57">
            <v>286602.76939500001</v>
          </cell>
          <cell r="Q57">
            <v>306218.36864</v>
          </cell>
        </row>
        <row r="58">
          <cell r="D58" t="str">
            <v>Cumplimiento</v>
          </cell>
          <cell r="E58">
            <v>1.2087623753758368</v>
          </cell>
          <cell r="F58">
            <v>0.97726981679874203</v>
          </cell>
          <cell r="G58">
            <v>1.6232887100892583</v>
          </cell>
          <cell r="H58">
            <v>1.6272298681997279</v>
          </cell>
          <cell r="I58">
            <v>1.3999133127017358</v>
          </cell>
          <cell r="J58">
            <v>1.3458703217984807</v>
          </cell>
          <cell r="K58">
            <v>1.3207691112255422</v>
          </cell>
          <cell r="L58">
            <v>1.2475988701416776</v>
          </cell>
          <cell r="M58">
            <v>1.234721310310303</v>
          </cell>
          <cell r="N58">
            <v>1.218139079141124</v>
          </cell>
          <cell r="O58">
            <v>1.2036082012958471</v>
          </cell>
          <cell r="P58">
            <v>1.2110864430839481</v>
          </cell>
          <cell r="Q58">
            <v>1.2087623753758368</v>
          </cell>
        </row>
        <row r="59">
          <cell r="C59" t="str">
            <v>No.</v>
          </cell>
          <cell r="D59" t="str">
            <v>Previsto</v>
          </cell>
          <cell r="E59">
            <v>333121.57329341187</v>
          </cell>
          <cell r="F59">
            <v>23069.330723156647</v>
          </cell>
          <cell r="G59">
            <v>84616.101938630687</v>
          </cell>
          <cell r="H59">
            <v>126169.90326069757</v>
          </cell>
          <cell r="I59">
            <v>156528.21876934695</v>
          </cell>
          <cell r="J59">
            <v>185087.74198654914</v>
          </cell>
          <cell r="K59">
            <v>209041.68649351571</v>
          </cell>
          <cell r="L59">
            <v>233888.15974972627</v>
          </cell>
          <cell r="M59">
            <v>256404.83965110272</v>
          </cell>
          <cell r="N59">
            <v>277185.1158121007</v>
          </cell>
          <cell r="O59">
            <v>295674.70785923302</v>
          </cell>
          <cell r="P59">
            <v>313888.67287477822</v>
          </cell>
          <cell r="Q59">
            <v>333121.57329341187</v>
          </cell>
        </row>
        <row r="60">
          <cell r="C60" t="str">
            <v>M $</v>
          </cell>
          <cell r="D60" t="str">
            <v>Real</v>
          </cell>
          <cell r="E60">
            <v>314485</v>
          </cell>
          <cell r="F60">
            <v>18564</v>
          </cell>
          <cell r="G60">
            <v>83474</v>
          </cell>
          <cell r="H60">
            <v>123593</v>
          </cell>
          <cell r="I60">
            <v>160221</v>
          </cell>
          <cell r="J60">
            <v>186689</v>
          </cell>
          <cell r="K60">
            <v>205986</v>
          </cell>
          <cell r="L60">
            <v>232348</v>
          </cell>
          <cell r="M60">
            <v>250415</v>
          </cell>
          <cell r="N60">
            <v>267328</v>
          </cell>
          <cell r="O60">
            <v>283530</v>
          </cell>
          <cell r="P60">
            <v>298994</v>
          </cell>
          <cell r="Q60">
            <v>314485</v>
          </cell>
        </row>
        <row r="61">
          <cell r="B61" t="str">
            <v>RETIROS PARCIALES</v>
          </cell>
          <cell r="D61" t="str">
            <v>Cumplimiento</v>
          </cell>
          <cell r="E61">
            <v>1.059260611136976</v>
          </cell>
          <cell r="F61">
            <v>1.2426918079700844</v>
          </cell>
          <cell r="G61">
            <v>1.0136821278317882</v>
          </cell>
          <cell r="H61">
            <v>1.0208499127029651</v>
          </cell>
          <cell r="I61">
            <v>0.97695195242413257</v>
          </cell>
          <cell r="J61">
            <v>0.99142285826454235</v>
          </cell>
          <cell r="K61">
            <v>1.0148344377458454</v>
          </cell>
          <cell r="L61">
            <v>1.0066286765959951</v>
          </cell>
          <cell r="M61">
            <v>1.0239196519821205</v>
          </cell>
          <cell r="N61">
            <v>1.0368727399004245</v>
          </cell>
          <cell r="O61">
            <v>1.0428339430015625</v>
          </cell>
          <cell r="P61">
            <v>1.0498159590987719</v>
          </cell>
          <cell r="Q61">
            <v>1.059260611136976</v>
          </cell>
        </row>
        <row r="62">
          <cell r="C62" t="str">
            <v>M $</v>
          </cell>
          <cell r="D62" t="str">
            <v>Previsto</v>
          </cell>
          <cell r="E62">
            <v>776169.16702699987</v>
          </cell>
          <cell r="F62">
            <v>45790.321722289249</v>
          </cell>
          <cell r="G62">
            <v>165654.64606830972</v>
          </cell>
          <cell r="H62">
            <v>257945.72813606565</v>
          </cell>
          <cell r="I62">
            <v>328474.41336658481</v>
          </cell>
          <cell r="J62">
            <v>398469.64095420361</v>
          </cell>
          <cell r="K62">
            <v>455676.46310418332</v>
          </cell>
          <cell r="L62">
            <v>515249.69383296836</v>
          </cell>
          <cell r="M62">
            <v>574359.73975288926</v>
          </cell>
          <cell r="N62">
            <v>626025.91652535042</v>
          </cell>
          <cell r="O62">
            <v>676756.74049361516</v>
          </cell>
          <cell r="P62">
            <v>728256.96608289925</v>
          </cell>
          <cell r="Q62">
            <v>776169.16702699987</v>
          </cell>
        </row>
        <row r="63">
          <cell r="C63" t="str">
            <v>M $</v>
          </cell>
          <cell r="D63" t="str">
            <v>Real</v>
          </cell>
          <cell r="E63">
            <v>744864.62911500013</v>
          </cell>
          <cell r="F63">
            <v>47481.219147999996</v>
          </cell>
          <cell r="G63">
            <v>173597.298029</v>
          </cell>
          <cell r="H63">
            <v>256288.44153100002</v>
          </cell>
          <cell r="I63">
            <v>357412.51273700001</v>
          </cell>
          <cell r="J63">
            <v>425721.07293800003</v>
          </cell>
          <cell r="K63">
            <v>478194.96411000006</v>
          </cell>
          <cell r="L63">
            <v>548575.46257200011</v>
          </cell>
          <cell r="M63">
            <v>592974.35055300011</v>
          </cell>
          <cell r="N63">
            <v>634310.63766000012</v>
          </cell>
          <cell r="O63">
            <v>675552.04678400012</v>
          </cell>
          <cell r="P63">
            <v>709079.35934500012</v>
          </cell>
          <cell r="Q63">
            <v>744864.62911500013</v>
          </cell>
        </row>
        <row r="64">
          <cell r="D64" t="str">
            <v>Cumplimiento</v>
          </cell>
          <cell r="E64">
            <v>1.0420271505564624</v>
          </cell>
          <cell r="F64">
            <v>0.96438807899097567</v>
          </cell>
          <cell r="G64">
            <v>0.95424668441922733</v>
          </cell>
          <cell r="H64">
            <v>1.0064664898470077</v>
          </cell>
          <cell r="I64">
            <v>0.91903445363786374</v>
          </cell>
          <cell r="J64">
            <v>0.93598758972458673</v>
          </cell>
          <cell r="K64">
            <v>0.95290937233576389</v>
          </cell>
          <cell r="L64">
            <v>0.93925034746763258</v>
          </cell>
          <cell r="M64">
            <v>0.96860806747753747</v>
          </cell>
          <cell r="N64">
            <v>0.98693901592883193</v>
          </cell>
          <cell r="O64">
            <v>1.0017832729770415</v>
          </cell>
          <cell r="P64">
            <v>1.0270457833600093</v>
          </cell>
          <cell r="Q64">
            <v>1.0420271505564624</v>
          </cell>
        </row>
        <row r="65">
          <cell r="C65" t="str">
            <v>No.</v>
          </cell>
          <cell r="D65" t="str">
            <v>Previsto</v>
          </cell>
          <cell r="E65">
            <v>451456.51690561295</v>
          </cell>
          <cell r="F65">
            <v>31264.260650109984</v>
          </cell>
          <cell r="G65">
            <v>114674.32228322748</v>
          </cell>
          <cell r="H65">
            <v>170989.30129698437</v>
          </cell>
          <cell r="I65">
            <v>212131.81645491082</v>
          </cell>
          <cell r="J65">
            <v>250836.5534332231</v>
          </cell>
          <cell r="K65">
            <v>283299.66966538737</v>
          </cell>
          <cell r="L65">
            <v>316972.36808218225</v>
          </cell>
          <cell r="M65">
            <v>347487.65948181937</v>
          </cell>
          <cell r="N65">
            <v>375649.72356920829</v>
          </cell>
          <cell r="O65">
            <v>400707.38267569873</v>
          </cell>
          <cell r="P65">
            <v>425391.50362188584</v>
          </cell>
          <cell r="Q65">
            <v>451456.51690561295</v>
          </cell>
        </row>
        <row r="66">
          <cell r="C66" t="str">
            <v>M $</v>
          </cell>
          <cell r="D66" t="str">
            <v>Real</v>
          </cell>
          <cell r="E66">
            <v>442775</v>
          </cell>
          <cell r="F66">
            <v>28248</v>
          </cell>
          <cell r="G66">
            <v>103999</v>
          </cell>
          <cell r="H66">
            <v>154878</v>
          </cell>
          <cell r="I66">
            <v>206322</v>
          </cell>
          <cell r="J66">
            <v>244269</v>
          </cell>
          <cell r="K66">
            <v>273308</v>
          </cell>
          <cell r="L66">
            <v>312867</v>
          </cell>
          <cell r="M66">
            <v>342097</v>
          </cell>
          <cell r="N66">
            <v>369098</v>
          </cell>
          <cell r="O66">
            <v>395338</v>
          </cell>
          <cell r="P66">
            <v>418880</v>
          </cell>
          <cell r="Q66">
            <v>442775</v>
          </cell>
        </row>
        <row r="67">
          <cell r="B67" t="str">
            <v>TOTAL RETIROS</v>
          </cell>
          <cell r="D67" t="str">
            <v>Cumplimiento</v>
          </cell>
          <cell r="E67">
            <v>1.019607062064509</v>
          </cell>
          <cell r="F67">
            <v>1.1067778479931316</v>
          </cell>
          <cell r="G67">
            <v>1.1026483166494627</v>
          </cell>
          <cell r="H67">
            <v>1.1040257576736809</v>
          </cell>
          <cell r="I67">
            <v>1.0281589770112292</v>
          </cell>
          <cell r="J67">
            <v>1.026886561263292</v>
          </cell>
          <cell r="K67">
            <v>1.0365582773478543</v>
          </cell>
          <cell r="L67">
            <v>1.0131217676590445</v>
          </cell>
          <cell r="M67">
            <v>1.0157576929403631</v>
          </cell>
          <cell r="N67">
            <v>1.0177506341654745</v>
          </cell>
          <cell r="O67">
            <v>1.0135817520089108</v>
          </cell>
          <cell r="P67">
            <v>1.0155450334747085</v>
          </cell>
          <cell r="Q67">
            <v>1.019607062064509</v>
          </cell>
        </row>
        <row r="68">
          <cell r="C68" t="str">
            <v>M $</v>
          </cell>
          <cell r="D68" t="str">
            <v>Previsto</v>
          </cell>
          <cell r="E68">
            <v>1146314.4096879999</v>
          </cell>
          <cell r="F68">
            <v>68038.733291638913</v>
          </cell>
          <cell r="G68">
            <v>244415.53642300691</v>
          </cell>
          <cell r="H68">
            <v>380391.89913530601</v>
          </cell>
          <cell r="I68">
            <v>484310.81917193125</v>
          </cell>
          <cell r="J68">
            <v>587622.84596955427</v>
          </cell>
          <cell r="K68">
            <v>672197.14173195767</v>
          </cell>
          <cell r="L68">
            <v>760238.47064494283</v>
          </cell>
          <cell r="M68">
            <v>847601.18593999185</v>
          </cell>
          <cell r="N68">
            <v>924057.86356513645</v>
          </cell>
          <cell r="O68">
            <v>999144.15265776659</v>
          </cell>
          <cell r="P68">
            <v>1075357.6946474989</v>
          </cell>
          <cell r="Q68">
            <v>1146314.4096879999</v>
          </cell>
        </row>
        <row r="69">
          <cell r="C69" t="str">
            <v>M $</v>
          </cell>
          <cell r="D69" t="str">
            <v>Real</v>
          </cell>
          <cell r="E69">
            <v>1051082.9977550001</v>
          </cell>
          <cell r="F69">
            <v>70247.103437999991</v>
          </cell>
          <cell r="G69">
            <v>222116.63403199997</v>
          </cell>
          <cell r="H69">
            <v>331536.67375199997</v>
          </cell>
          <cell r="I69">
            <v>468731.12396199995</v>
          </cell>
          <cell r="J69">
            <v>566264.48336299998</v>
          </cell>
          <cell r="K69">
            <v>642130.26270800002</v>
          </cell>
          <cell r="L69">
            <v>744943.68851000001</v>
          </cell>
          <cell r="M69">
            <v>814272.42316700006</v>
          </cell>
          <cell r="N69">
            <v>878972.31229400006</v>
          </cell>
          <cell r="O69">
            <v>943402.84060300002</v>
          </cell>
          <cell r="P69">
            <v>995682.12874000007</v>
          </cell>
          <cell r="Q69">
            <v>1051082.9977550001</v>
          </cell>
        </row>
        <row r="70">
          <cell r="D70" t="str">
            <v>Cumplimiento</v>
          </cell>
          <cell r="E70">
            <v>1.0906031323277074</v>
          </cell>
          <cell r="F70">
            <v>0.96856282980678077</v>
          </cell>
          <cell r="G70">
            <v>1.1003927620647915</v>
          </cell>
          <cell r="H70">
            <v>1.1473599431110035</v>
          </cell>
          <cell r="I70">
            <v>1.0332380215724577</v>
          </cell>
          <cell r="J70">
            <v>1.0377179979215871</v>
          </cell>
          <cell r="K70">
            <v>1.0468236443134751</v>
          </cell>
          <cell r="L70">
            <v>1.0205314607947544</v>
          </cell>
          <cell r="M70">
            <v>1.0409307276345725</v>
          </cell>
          <cell r="N70">
            <v>1.0512934829010361</v>
          </cell>
          <cell r="O70">
            <v>1.0590853765281627</v>
          </cell>
          <cell r="P70">
            <v>1.0800210866577724</v>
          </cell>
          <cell r="Q70">
            <v>1.0906031323277074</v>
          </cell>
        </row>
        <row r="71">
          <cell r="B71" t="str">
            <v xml:space="preserve">CREDITOS APROBADOS </v>
          </cell>
        </row>
        <row r="72">
          <cell r="B72" t="str">
            <v>CREDITOS APROBADOS POR CESANTIAS  CON CDP</v>
          </cell>
          <cell r="C72" t="str">
            <v>No.</v>
          </cell>
          <cell r="D72" t="str">
            <v>Previsto</v>
          </cell>
          <cell r="E72">
            <v>43437</v>
          </cell>
          <cell r="F72">
            <v>2542</v>
          </cell>
          <cell r="G72">
            <v>6135</v>
          </cell>
          <cell r="H72">
            <v>8725</v>
          </cell>
          <cell r="I72">
            <v>10656</v>
          </cell>
          <cell r="J72">
            <v>15247</v>
          </cell>
          <cell r="K72">
            <v>21928</v>
          </cell>
          <cell r="L72">
            <v>25832</v>
          </cell>
          <cell r="M72">
            <v>30115</v>
          </cell>
          <cell r="N72">
            <v>34540</v>
          </cell>
          <cell r="O72">
            <v>39084</v>
          </cell>
          <cell r="P72">
            <v>43437</v>
          </cell>
          <cell r="Q72">
            <v>43437</v>
          </cell>
        </row>
        <row r="73">
          <cell r="C73" t="str">
            <v>No.</v>
          </cell>
          <cell r="D73" t="str">
            <v>Real</v>
          </cell>
          <cell r="E73">
            <v>23080.5</v>
          </cell>
          <cell r="F73">
            <v>3930</v>
          </cell>
          <cell r="G73">
            <v>6732</v>
          </cell>
          <cell r="H73">
            <v>8313</v>
          </cell>
          <cell r="I73">
            <v>11290</v>
          </cell>
          <cell r="J73">
            <v>14237.5</v>
          </cell>
          <cell r="K73">
            <v>0</v>
          </cell>
          <cell r="L73">
            <v>2948</v>
          </cell>
          <cell r="M73">
            <v>0</v>
          </cell>
          <cell r="N73">
            <v>2947.5</v>
          </cell>
          <cell r="O73">
            <v>5895</v>
          </cell>
          <cell r="P73">
            <v>0</v>
          </cell>
          <cell r="Q73">
            <v>0</v>
          </cell>
        </row>
        <row r="74">
          <cell r="D74" t="str">
            <v>Cumplimiento</v>
          </cell>
          <cell r="E74">
            <v>0.53135575661302581</v>
          </cell>
          <cell r="F74">
            <v>1.5460267505900867</v>
          </cell>
          <cell r="G74">
            <v>1.0973105134474328</v>
          </cell>
          <cell r="H74">
            <v>0.9527793696275072</v>
          </cell>
          <cell r="I74">
            <v>1.059496996996997</v>
          </cell>
          <cell r="J74">
            <v>0.93379025382042369</v>
          </cell>
          <cell r="K74">
            <v>0</v>
          </cell>
          <cell r="L74">
            <v>0.11412201920099102</v>
          </cell>
          <cell r="M74">
            <v>0</v>
          </cell>
          <cell r="N74">
            <v>8.5335842501447601E-2</v>
          </cell>
          <cell r="O74">
            <v>0.15082898372735645</v>
          </cell>
          <cell r="P74">
            <v>0</v>
          </cell>
          <cell r="Q74">
            <v>0</v>
          </cell>
        </row>
        <row r="75">
          <cell r="C75" t="str">
            <v>M $</v>
          </cell>
          <cell r="D75" t="str">
            <v>Previsto</v>
          </cell>
          <cell r="E75">
            <v>910000.3909</v>
          </cell>
          <cell r="F75">
            <v>77303.217313999994</v>
          </cell>
          <cell r="G75">
            <v>173041.21731400001</v>
          </cell>
          <cell r="H75">
            <v>344452.63353400002</v>
          </cell>
          <cell r="I75">
            <v>567756.55695999996</v>
          </cell>
          <cell r="J75">
            <v>567756.55695999996</v>
          </cell>
          <cell r="K75">
            <v>567756.55695999996</v>
          </cell>
          <cell r="L75">
            <v>642685.58529199997</v>
          </cell>
          <cell r="M75">
            <v>642685.58529199997</v>
          </cell>
          <cell r="N75">
            <v>642685.58529199997</v>
          </cell>
          <cell r="O75">
            <v>719262.3909</v>
          </cell>
          <cell r="P75">
            <v>910000.3909</v>
          </cell>
          <cell r="Q75">
            <v>910000.3909</v>
          </cell>
        </row>
        <row r="76">
          <cell r="C76" t="str">
            <v>M $</v>
          </cell>
          <cell r="D76" t="str">
            <v>Real</v>
          </cell>
          <cell r="E76">
            <v>800000</v>
          </cell>
          <cell r="F76">
            <v>200000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150000</v>
          </cell>
          <cell r="M76">
            <v>0</v>
          </cell>
          <cell r="N76">
            <v>0</v>
          </cell>
          <cell r="O76">
            <v>150000</v>
          </cell>
          <cell r="P76">
            <v>0</v>
          </cell>
          <cell r="Q76">
            <v>0</v>
          </cell>
        </row>
        <row r="77">
          <cell r="D77" t="str">
            <v>Cumplimiento</v>
          </cell>
          <cell r="E77">
            <v>0.87912050148549004</v>
          </cell>
          <cell r="F77">
            <v>2.5872144387938563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0.2333956189975048</v>
          </cell>
          <cell r="M77">
            <v>0</v>
          </cell>
          <cell r="N77">
            <v>0</v>
          </cell>
          <cell r="O77">
            <v>0.20854698076498582</v>
          </cell>
          <cell r="P77">
            <v>0</v>
          </cell>
          <cell r="Q77">
            <v>0</v>
          </cell>
        </row>
        <row r="78">
          <cell r="B78" t="str">
            <v>CREDITOS APROBADOS POR AHORRO VOLUNTARIO CON CDP</v>
          </cell>
          <cell r="C78" t="str">
            <v>No.</v>
          </cell>
          <cell r="D78" t="str">
            <v>Previsto</v>
          </cell>
          <cell r="E78">
            <v>11591.999999999991</v>
          </cell>
          <cell r="F78">
            <v>1238</v>
          </cell>
          <cell r="G78">
            <v>1238</v>
          </cell>
          <cell r="H78">
            <v>4689.3333333333303</v>
          </cell>
          <cell r="I78">
            <v>4689.3333333333303</v>
          </cell>
          <cell r="J78">
            <v>4689.3333333333303</v>
          </cell>
          <cell r="K78">
            <v>8140.6666666666606</v>
          </cell>
          <cell r="L78">
            <v>8140.6666666666606</v>
          </cell>
          <cell r="M78">
            <v>11591.999999999991</v>
          </cell>
          <cell r="N78">
            <v>11591.999999999991</v>
          </cell>
          <cell r="O78">
            <v>11591.999999999991</v>
          </cell>
          <cell r="P78">
            <v>11591.999999999991</v>
          </cell>
          <cell r="Q78">
            <v>11591.999999999991</v>
          </cell>
        </row>
        <row r="79">
          <cell r="D79" t="str">
            <v>Real</v>
          </cell>
          <cell r="E79">
            <v>6102.3333333333339</v>
          </cell>
          <cell r="F79">
            <v>2769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3333.3333333333335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D80" t="str">
            <v>Cumplimiento</v>
          </cell>
          <cell r="E80">
            <v>0.52642627099148886</v>
          </cell>
          <cell r="F80">
            <v>2.2366720516962841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0.28755463538072257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 xml:space="preserve"> M $</v>
          </cell>
          <cell r="D81" t="str">
            <v>Previsto</v>
          </cell>
          <cell r="E81">
            <v>390000</v>
          </cell>
          <cell r="F81">
            <v>97500</v>
          </cell>
          <cell r="G81">
            <v>97500</v>
          </cell>
          <cell r="H81">
            <v>195000</v>
          </cell>
          <cell r="I81">
            <v>195000</v>
          </cell>
          <cell r="J81">
            <v>195000</v>
          </cell>
          <cell r="K81">
            <v>292500</v>
          </cell>
          <cell r="L81">
            <v>292500</v>
          </cell>
          <cell r="M81">
            <v>390000</v>
          </cell>
          <cell r="N81">
            <v>390000</v>
          </cell>
          <cell r="O81">
            <v>390000</v>
          </cell>
          <cell r="P81">
            <v>390000</v>
          </cell>
          <cell r="Q81">
            <v>390000</v>
          </cell>
        </row>
        <row r="82">
          <cell r="C82" t="str">
            <v>M $</v>
          </cell>
          <cell r="D82" t="str">
            <v>Real</v>
          </cell>
          <cell r="E82">
            <v>350000</v>
          </cell>
          <cell r="F82">
            <v>200000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150000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D83" t="str">
            <v>Cumplimiento</v>
          </cell>
          <cell r="E83">
            <v>0.89743589743589747</v>
          </cell>
          <cell r="F83">
            <v>2.0512820512820511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0.38461538461538464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B84" t="str">
            <v>CREDITO CONSTRUCTOR CON CDP</v>
          </cell>
          <cell r="C84" t="str">
            <v>No.</v>
          </cell>
          <cell r="D84" t="str">
            <v>Previsto</v>
          </cell>
          <cell r="E84">
            <v>50</v>
          </cell>
          <cell r="F84">
            <v>0</v>
          </cell>
          <cell r="G84">
            <v>0</v>
          </cell>
          <cell r="H84">
            <v>5</v>
          </cell>
          <cell r="I84">
            <v>10</v>
          </cell>
          <cell r="J84">
            <v>15</v>
          </cell>
          <cell r="K84">
            <v>20</v>
          </cell>
          <cell r="L84">
            <v>25</v>
          </cell>
          <cell r="M84">
            <v>30</v>
          </cell>
          <cell r="N84">
            <v>35</v>
          </cell>
          <cell r="O84">
            <v>40</v>
          </cell>
          <cell r="P84">
            <v>45</v>
          </cell>
          <cell r="Q84">
            <v>50</v>
          </cell>
        </row>
        <row r="85">
          <cell r="D85" t="str">
            <v>Real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D86" t="str">
            <v>Cumplimiento</v>
          </cell>
          <cell r="E86">
            <v>0</v>
          </cell>
          <cell r="F86" t="e">
            <v>#DIV/0!</v>
          </cell>
          <cell r="G86" t="e">
            <v>#DIV/0!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 xml:space="preserve"> M $</v>
          </cell>
          <cell r="D87" t="str">
            <v>Previsto</v>
          </cell>
          <cell r="E87">
            <v>200000</v>
          </cell>
          <cell r="F87">
            <v>0</v>
          </cell>
          <cell r="G87">
            <v>0</v>
          </cell>
          <cell r="H87">
            <v>20000</v>
          </cell>
          <cell r="I87">
            <v>40000</v>
          </cell>
          <cell r="J87">
            <v>60000</v>
          </cell>
          <cell r="K87">
            <v>80000</v>
          </cell>
          <cell r="L87">
            <v>100000</v>
          </cell>
          <cell r="M87">
            <v>120000</v>
          </cell>
          <cell r="N87">
            <v>140000</v>
          </cell>
          <cell r="O87">
            <v>160000</v>
          </cell>
          <cell r="P87">
            <v>180000</v>
          </cell>
          <cell r="Q87">
            <v>200000</v>
          </cell>
        </row>
        <row r="88">
          <cell r="C88" t="str">
            <v>M $</v>
          </cell>
          <cell r="D88" t="str">
            <v>Real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D89" t="str">
            <v>Cumplimiento</v>
          </cell>
          <cell r="E89">
            <v>0</v>
          </cell>
          <cell r="F89" t="e">
            <v>#DIV/0!</v>
          </cell>
          <cell r="G89" t="e">
            <v>#DIV/0!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</row>
        <row r="90">
          <cell r="B90" t="str">
            <v>TOTAL CREDITOS APROBADOS  CON CDP</v>
          </cell>
          <cell r="C90" t="str">
            <v>No.</v>
          </cell>
          <cell r="D90" t="str">
            <v>Previsto</v>
          </cell>
          <cell r="E90">
            <v>55078.999999999993</v>
          </cell>
          <cell r="F90">
            <v>3780</v>
          </cell>
          <cell r="G90">
            <v>7373</v>
          </cell>
          <cell r="H90">
            <v>13419.33333333333</v>
          </cell>
          <cell r="I90">
            <v>15355.33333333333</v>
          </cell>
          <cell r="J90">
            <v>19951.333333333328</v>
          </cell>
          <cell r="K90">
            <v>30088.666666666661</v>
          </cell>
          <cell r="L90">
            <v>33997.666666666657</v>
          </cell>
          <cell r="M90">
            <v>41736.999999999993</v>
          </cell>
          <cell r="N90">
            <v>46166.999999999993</v>
          </cell>
          <cell r="O90">
            <v>50715.999999999993</v>
          </cell>
          <cell r="P90">
            <v>55073.999999999993</v>
          </cell>
          <cell r="Q90">
            <v>55078.999999999993</v>
          </cell>
        </row>
        <row r="91">
          <cell r="D91" t="str">
            <v>Real</v>
          </cell>
          <cell r="E91">
            <v>29182.833333333332</v>
          </cell>
          <cell r="F91">
            <v>6699</v>
          </cell>
          <cell r="G91">
            <v>9501</v>
          </cell>
          <cell r="H91">
            <v>11082</v>
          </cell>
          <cell r="I91">
            <v>14059</v>
          </cell>
          <cell r="J91">
            <v>17006.5</v>
          </cell>
          <cell r="K91">
            <v>0</v>
          </cell>
          <cell r="L91">
            <v>2948</v>
          </cell>
          <cell r="M91">
            <v>6281.3333333333339</v>
          </cell>
          <cell r="N91">
            <v>9228.8333333333339</v>
          </cell>
          <cell r="O91">
            <v>12176.333333333334</v>
          </cell>
          <cell r="P91">
            <v>0</v>
          </cell>
          <cell r="Q91">
            <v>0</v>
          </cell>
        </row>
        <row r="92">
          <cell r="D92" t="str">
            <v>Cumplimiento</v>
          </cell>
          <cell r="E92">
            <v>0.52983593263010109</v>
          </cell>
          <cell r="F92">
            <v>1.7722222222222221</v>
          </cell>
          <cell r="G92">
            <v>1.2886206428862064</v>
          </cell>
          <cell r="H92">
            <v>0.82582343881961373</v>
          </cell>
          <cell r="I92">
            <v>0.9155776494594714</v>
          </cell>
          <cell r="J92">
            <v>0.85239917131687126</v>
          </cell>
          <cell r="K92">
            <v>0</v>
          </cell>
          <cell r="L92">
            <v>8.6711833165021152E-2</v>
          </cell>
          <cell r="M92">
            <v>0.15049795944445779</v>
          </cell>
          <cell r="N92">
            <v>0.1999010837466878</v>
          </cell>
          <cell r="O92">
            <v>0.24008859794410711</v>
          </cell>
          <cell r="P92">
            <v>0</v>
          </cell>
          <cell r="Q92">
            <v>0</v>
          </cell>
        </row>
        <row r="93">
          <cell r="C93" t="str">
            <v xml:space="preserve"> M $</v>
          </cell>
          <cell r="D93" t="str">
            <v>Previsto</v>
          </cell>
          <cell r="E93">
            <v>1500000.3909</v>
          </cell>
          <cell r="F93">
            <v>174803.21731400001</v>
          </cell>
          <cell r="G93">
            <v>270541.21731400001</v>
          </cell>
          <cell r="H93">
            <v>539452.63353400002</v>
          </cell>
          <cell r="I93">
            <v>762756.55695999996</v>
          </cell>
          <cell r="J93">
            <v>762756.55695999996</v>
          </cell>
          <cell r="K93">
            <v>860256.55695999996</v>
          </cell>
          <cell r="L93">
            <v>935185.58529199997</v>
          </cell>
          <cell r="M93">
            <v>1032685.585292</v>
          </cell>
          <cell r="N93">
            <v>1032685.585292</v>
          </cell>
          <cell r="O93">
            <v>1109262.3909</v>
          </cell>
          <cell r="P93">
            <v>1300000.3909</v>
          </cell>
          <cell r="Q93">
            <v>1500000.3909</v>
          </cell>
        </row>
        <row r="94">
          <cell r="C94" t="str">
            <v>M $</v>
          </cell>
          <cell r="D94" t="str">
            <v>Real</v>
          </cell>
          <cell r="E94">
            <v>1150000</v>
          </cell>
          <cell r="F94">
            <v>400000</v>
          </cell>
          <cell r="G94">
            <v>0</v>
          </cell>
          <cell r="H94">
            <v>0</v>
          </cell>
          <cell r="I94">
            <v>0</v>
          </cell>
          <cell r="J94">
            <v>150000</v>
          </cell>
          <cell r="K94">
            <v>0</v>
          </cell>
          <cell r="L94">
            <v>150000</v>
          </cell>
          <cell r="M94">
            <v>300000</v>
          </cell>
          <cell r="N94">
            <v>450000</v>
          </cell>
          <cell r="O94">
            <v>600000</v>
          </cell>
          <cell r="P94">
            <v>0</v>
          </cell>
          <cell r="Q94">
            <v>0</v>
          </cell>
        </row>
        <row r="95">
          <cell r="D95" t="str">
            <v>Cumplimiento</v>
          </cell>
          <cell r="E95">
            <v>0.76666646687338535</v>
          </cell>
          <cell r="F95">
            <v>2.288287401950261</v>
          </cell>
          <cell r="G95">
            <v>0</v>
          </cell>
          <cell r="H95">
            <v>0</v>
          </cell>
          <cell r="I95">
            <v>0</v>
          </cell>
          <cell r="J95">
            <v>0.19665514328428935</v>
          </cell>
          <cell r="K95">
            <v>0</v>
          </cell>
          <cell r="L95">
            <v>0.16039597098063096</v>
          </cell>
          <cell r="M95">
            <v>0.29050468436157423</v>
          </cell>
          <cell r="N95">
            <v>0.43575702654236137</v>
          </cell>
          <cell r="O95">
            <v>0.54089997544511537</v>
          </cell>
          <cell r="P95">
            <v>0</v>
          </cell>
          <cell r="Q95">
            <v>0</v>
          </cell>
        </row>
        <row r="96">
          <cell r="B96" t="str">
            <v>CREDITOS APROBADOS POR OFERTACION - AVC</v>
          </cell>
        </row>
        <row r="99">
          <cell r="B99" t="str">
            <v xml:space="preserve">TOTAL CREDITOS  APROBADOS       POR AHORRO VOLUNTARIO SIN AFECTACION PRESUPUESTAL </v>
          </cell>
          <cell r="C99" t="str">
            <v>No.</v>
          </cell>
          <cell r="D99" t="str">
            <v>Previsto</v>
          </cell>
          <cell r="E99">
            <v>36642</v>
          </cell>
          <cell r="F99">
            <v>1695</v>
          </cell>
          <cell r="G99">
            <v>4090</v>
          </cell>
          <cell r="H99">
            <v>5817</v>
          </cell>
          <cell r="I99">
            <v>7104</v>
          </cell>
          <cell r="J99">
            <v>10164</v>
          </cell>
          <cell r="K99">
            <v>14618</v>
          </cell>
          <cell r="L99">
            <v>17220</v>
          </cell>
          <cell r="M99">
            <v>20075</v>
          </cell>
          <cell r="N99">
            <v>23026</v>
          </cell>
          <cell r="O99">
            <v>26055</v>
          </cell>
          <cell r="P99">
            <v>31954</v>
          </cell>
          <cell r="Q99">
            <v>36642</v>
          </cell>
        </row>
        <row r="100">
          <cell r="D100" t="str">
            <v>Real</v>
          </cell>
          <cell r="E100">
            <v>28668</v>
          </cell>
          <cell r="F100">
            <v>2769</v>
          </cell>
          <cell r="G100">
            <v>5223</v>
          </cell>
          <cell r="H100">
            <v>6626</v>
          </cell>
          <cell r="I100">
            <v>8791</v>
          </cell>
          <cell r="J100">
            <v>11215</v>
          </cell>
          <cell r="K100">
            <v>13458</v>
          </cell>
          <cell r="L100">
            <v>15524</v>
          </cell>
          <cell r="M100">
            <v>17906</v>
          </cell>
          <cell r="N100">
            <v>20871</v>
          </cell>
          <cell r="O100">
            <v>23992</v>
          </cell>
          <cell r="P100">
            <v>26225</v>
          </cell>
          <cell r="Q100">
            <v>28668</v>
          </cell>
        </row>
        <row r="101">
          <cell r="D101" t="str">
            <v>Cumplimiento</v>
          </cell>
          <cell r="E101">
            <v>0.7823808744064189</v>
          </cell>
          <cell r="F101">
            <v>1.6336283185840708</v>
          </cell>
          <cell r="G101">
            <v>1.2770171149144254</v>
          </cell>
          <cell r="H101">
            <v>1.1390751246346915</v>
          </cell>
          <cell r="I101">
            <v>1.2374718468468469</v>
          </cell>
          <cell r="J101">
            <v>1.1034041715859897</v>
          </cell>
          <cell r="K101">
            <v>0.92064577917635793</v>
          </cell>
          <cell r="L101">
            <v>0.90150987224157952</v>
          </cell>
          <cell r="M101">
            <v>0.89195516811955167</v>
          </cell>
          <cell r="N101">
            <v>0.90641014505341788</v>
          </cell>
          <cell r="O101">
            <v>0.9208213394741892</v>
          </cell>
          <cell r="P101">
            <v>0.8207110220942605</v>
          </cell>
          <cell r="Q101">
            <v>0.7823808744064189</v>
          </cell>
        </row>
        <row r="102">
          <cell r="C102" t="str">
            <v xml:space="preserve"> M $</v>
          </cell>
          <cell r="D102" t="str">
            <v>Previsto</v>
          </cell>
          <cell r="E102">
            <v>1209186</v>
          </cell>
          <cell r="F102">
            <v>45270.033100000001</v>
          </cell>
          <cell r="G102">
            <v>117993</v>
          </cell>
          <cell r="H102">
            <v>167382</v>
          </cell>
          <cell r="I102">
            <v>211198</v>
          </cell>
          <cell r="J102">
            <v>298165</v>
          </cell>
          <cell r="K102">
            <v>436864</v>
          </cell>
          <cell r="L102">
            <v>520577</v>
          </cell>
          <cell r="M102">
            <v>607677</v>
          </cell>
          <cell r="N102">
            <v>703656</v>
          </cell>
          <cell r="O102">
            <v>805429</v>
          </cell>
          <cell r="P102">
            <v>1024481</v>
          </cell>
          <cell r="Q102">
            <v>1209186</v>
          </cell>
        </row>
        <row r="103">
          <cell r="C103" t="str">
            <v>M $</v>
          </cell>
          <cell r="D103" t="str">
            <v>Real</v>
          </cell>
          <cell r="E103">
            <v>1044352</v>
          </cell>
          <cell r="F103">
            <v>113106</v>
          </cell>
          <cell r="G103">
            <v>203379</v>
          </cell>
          <cell r="H103">
            <v>254430</v>
          </cell>
          <cell r="I103">
            <v>331099</v>
          </cell>
          <cell r="J103">
            <v>415870</v>
          </cell>
          <cell r="K103">
            <v>493714</v>
          </cell>
          <cell r="L103">
            <v>569019</v>
          </cell>
          <cell r="M103">
            <v>655548</v>
          </cell>
          <cell r="N103">
            <v>761856</v>
          </cell>
          <cell r="O103">
            <v>870865</v>
          </cell>
          <cell r="P103">
            <v>954203</v>
          </cell>
          <cell r="Q103">
            <v>1044352</v>
          </cell>
        </row>
        <row r="104">
          <cell r="D104" t="str">
            <v>Cumplimiento</v>
          </cell>
          <cell r="E104">
            <v>0.86368184878091547</v>
          </cell>
          <cell r="F104">
            <v>2.4984739849903046</v>
          </cell>
          <cell r="G104">
            <v>1.7236530980651394</v>
          </cell>
          <cell r="H104">
            <v>1.520055919991397</v>
          </cell>
          <cell r="I104">
            <v>1.5677184443034498</v>
          </cell>
          <cell r="J104">
            <v>1.3947646437375278</v>
          </cell>
          <cell r="K104">
            <v>1.1301320319367125</v>
          </cell>
          <cell r="L104">
            <v>1.0930544376720446</v>
          </cell>
          <cell r="M104">
            <v>1.0787770476749985</v>
          </cell>
          <cell r="N104">
            <v>1.0827108700842456</v>
          </cell>
          <cell r="O104">
            <v>1.0812436602108939</v>
          </cell>
          <cell r="P104">
            <v>0.93140136322684364</v>
          </cell>
          <cell r="Q104">
            <v>0.86368184878091547</v>
          </cell>
        </row>
        <row r="105">
          <cell r="B105" t="str">
            <v>CREDITOS APROBADOS CPD Y OFERTACION</v>
          </cell>
        </row>
        <row r="108">
          <cell r="B108" t="str">
            <v>TOTAL CREDITOS  APROBADOS     CON CDP Y OFERTACION</v>
          </cell>
          <cell r="C108" t="str">
            <v>No.</v>
          </cell>
          <cell r="D108" t="str">
            <v>Previsto</v>
          </cell>
          <cell r="E108">
            <v>103246.99999999999</v>
          </cell>
          <cell r="F108">
            <v>5475</v>
          </cell>
          <cell r="G108">
            <v>11463</v>
          </cell>
          <cell r="H108">
            <v>19236.333333333328</v>
          </cell>
          <cell r="I108">
            <v>22459.333333333328</v>
          </cell>
          <cell r="J108">
            <v>30115.333333333328</v>
          </cell>
          <cell r="K108">
            <v>44706.666666666657</v>
          </cell>
          <cell r="L108">
            <v>51217.666666666657</v>
          </cell>
          <cell r="M108">
            <v>61811.999999999985</v>
          </cell>
          <cell r="N108">
            <v>69192.999999999985</v>
          </cell>
          <cell r="O108">
            <v>76770.999999999985</v>
          </cell>
          <cell r="P108">
            <v>91521.999999999985</v>
          </cell>
          <cell r="Q108">
            <v>103246.99999999999</v>
          </cell>
        </row>
        <row r="109">
          <cell r="D109" t="str">
            <v>Real</v>
          </cell>
          <cell r="E109">
            <v>57850.833333333336</v>
          </cell>
          <cell r="F109">
            <v>9468</v>
          </cell>
          <cell r="G109">
            <v>14724</v>
          </cell>
          <cell r="H109">
            <v>17708</v>
          </cell>
          <cell r="I109">
            <v>22850</v>
          </cell>
          <cell r="J109">
            <v>28221.5</v>
          </cell>
          <cell r="K109">
            <v>30464.5</v>
          </cell>
          <cell r="L109">
            <v>35478.5</v>
          </cell>
          <cell r="M109">
            <v>41193.833333333336</v>
          </cell>
          <cell r="N109">
            <v>47106.333333333336</v>
          </cell>
          <cell r="O109">
            <v>53174.833333333336</v>
          </cell>
          <cell r="P109">
            <v>55407.833333333336</v>
          </cell>
          <cell r="Q109">
            <v>57850.833333333336</v>
          </cell>
        </row>
        <row r="110">
          <cell r="D110" t="str">
            <v>Cumplimiento</v>
          </cell>
          <cell r="E110">
            <v>0.5603149082620642</v>
          </cell>
          <cell r="F110">
            <v>1.7293150684931506</v>
          </cell>
          <cell r="G110">
            <v>1.2844805024862602</v>
          </cell>
          <cell r="H110">
            <v>0.92054965430002278</v>
          </cell>
          <cell r="I110">
            <v>1.0173944017335037</v>
          </cell>
          <cell r="J110">
            <v>0.93711398401700141</v>
          </cell>
          <cell r="K110">
            <v>0.68143080823143465</v>
          </cell>
          <cell r="L110">
            <v>0.69270043539664061</v>
          </cell>
          <cell r="M110">
            <v>0.66643747708104162</v>
          </cell>
          <cell r="N110">
            <v>0.6807962269786445</v>
          </cell>
          <cell r="O110">
            <v>0.69264218693690771</v>
          </cell>
          <cell r="P110">
            <v>0.60540452932992439</v>
          </cell>
          <cell r="Q110">
            <v>0.5603149082620642</v>
          </cell>
        </row>
        <row r="111">
          <cell r="C111" t="str">
            <v>$MM</v>
          </cell>
          <cell r="D111" t="str">
            <v>Previsto</v>
          </cell>
          <cell r="E111">
            <v>2119186.3909</v>
          </cell>
          <cell r="F111">
            <v>122573.25041399999</v>
          </cell>
          <cell r="G111">
            <v>291034.21731400001</v>
          </cell>
          <cell r="H111">
            <v>511834.63353400002</v>
          </cell>
          <cell r="I111">
            <v>778954.55695999996</v>
          </cell>
          <cell r="J111">
            <v>865921.55695999996</v>
          </cell>
          <cell r="K111">
            <v>1004620.55696</v>
          </cell>
          <cell r="L111">
            <v>1163262.5852919999</v>
          </cell>
          <cell r="M111">
            <v>1250362.5852919999</v>
          </cell>
          <cell r="N111">
            <v>1346341.5852919999</v>
          </cell>
          <cell r="O111">
            <v>1524691.3909</v>
          </cell>
          <cell r="P111">
            <v>1934481.3909</v>
          </cell>
          <cell r="Q111">
            <v>2119186.3909</v>
          </cell>
        </row>
        <row r="112">
          <cell r="C112" t="str">
            <v>M $</v>
          </cell>
          <cell r="D112" t="str">
            <v>Real</v>
          </cell>
          <cell r="E112">
            <v>2194352</v>
          </cell>
          <cell r="F112">
            <v>513106</v>
          </cell>
          <cell r="G112">
            <v>603379</v>
          </cell>
          <cell r="H112">
            <v>654430</v>
          </cell>
          <cell r="I112">
            <v>731099</v>
          </cell>
          <cell r="J112">
            <v>965870</v>
          </cell>
          <cell r="K112">
            <v>1043714</v>
          </cell>
          <cell r="L112">
            <v>1269019</v>
          </cell>
          <cell r="M112">
            <v>1505548</v>
          </cell>
          <cell r="N112">
            <v>1761856</v>
          </cell>
          <cell r="O112">
            <v>2020865</v>
          </cell>
          <cell r="P112">
            <v>2104203</v>
          </cell>
          <cell r="Q112">
            <v>2194352</v>
          </cell>
        </row>
        <row r="113">
          <cell r="D113" t="str">
            <v>Cumplimiento</v>
          </cell>
          <cell r="E113">
            <v>1.0354690882419635</v>
          </cell>
          <cell r="F113">
            <v>4.1861172667523094</v>
          </cell>
          <cell r="G113">
            <v>2.0732235733951785</v>
          </cell>
          <cell r="H113">
            <v>1.2785965566289248</v>
          </cell>
          <cell r="I113">
            <v>0.93856437897126599</v>
          </cell>
          <cell r="J113">
            <v>1.115424361752686</v>
          </cell>
          <cell r="K113">
            <v>1.03891364034825</v>
          </cell>
          <cell r="L113">
            <v>1.0909136217782276</v>
          </cell>
          <cell r="M113">
            <v>1.2040891319923861</v>
          </cell>
          <cell r="N113">
            <v>1.3086248090731609</v>
          </cell>
          <cell r="O113">
            <v>1.3254255989516128</v>
          </cell>
          <cell r="P113">
            <v>1.0877349401748644</v>
          </cell>
          <cell r="Q113">
            <v>1.0354690882419635</v>
          </cell>
        </row>
        <row r="114">
          <cell r="B114" t="str">
            <v>CREDITOS DESEMBOLSADOS POR CESANTÍAS</v>
          </cell>
        </row>
        <row r="116">
          <cell r="B116" t="str">
            <v>CREDITOS DESEMBOLSADOS POR CESANTÍAS - VIGENCIA</v>
          </cell>
          <cell r="C116" t="str">
            <v>No.</v>
          </cell>
          <cell r="D116" t="str">
            <v>Previsto</v>
          </cell>
          <cell r="E116">
            <v>16131</v>
          </cell>
          <cell r="F116">
            <v>1280</v>
          </cell>
          <cell r="G116">
            <v>2289</v>
          </cell>
          <cell r="H116">
            <v>3491</v>
          </cell>
          <cell r="I116">
            <v>4607</v>
          </cell>
          <cell r="J116">
            <v>5885</v>
          </cell>
          <cell r="K116">
            <v>7128</v>
          </cell>
          <cell r="L116">
            <v>8336</v>
          </cell>
          <cell r="M116">
            <v>9698</v>
          </cell>
          <cell r="N116">
            <v>11050</v>
          </cell>
          <cell r="O116">
            <v>12623</v>
          </cell>
          <cell r="P116">
            <v>14488</v>
          </cell>
          <cell r="Q116">
            <v>16131</v>
          </cell>
        </row>
        <row r="117">
          <cell r="C117" t="str">
            <v>No.</v>
          </cell>
          <cell r="D117" t="str">
            <v>Real</v>
          </cell>
          <cell r="E117">
            <v>12860</v>
          </cell>
          <cell r="F117">
            <v>0</v>
          </cell>
          <cell r="G117">
            <v>1169</v>
          </cell>
          <cell r="H117">
            <v>2006</v>
          </cell>
          <cell r="I117">
            <v>3330</v>
          </cell>
          <cell r="J117">
            <v>4605</v>
          </cell>
          <cell r="K117">
            <v>5640</v>
          </cell>
          <cell r="L117">
            <v>7098</v>
          </cell>
          <cell r="M117">
            <v>8329</v>
          </cell>
          <cell r="N117">
            <v>9519</v>
          </cell>
          <cell r="O117">
            <v>10745</v>
          </cell>
          <cell r="P117">
            <v>11830</v>
          </cell>
          <cell r="Q117">
            <v>12860</v>
          </cell>
        </row>
        <row r="118">
          <cell r="D118" t="str">
            <v>Cumplimiento</v>
          </cell>
          <cell r="E118">
            <v>0.79722273882586325</v>
          </cell>
          <cell r="F118">
            <v>0</v>
          </cell>
          <cell r="G118">
            <v>0.5107033639143731</v>
          </cell>
          <cell r="H118">
            <v>0.57462045259238037</v>
          </cell>
          <cell r="I118">
            <v>0.72281311048404606</v>
          </cell>
          <cell r="J118">
            <v>0.78249787595581988</v>
          </cell>
          <cell r="K118">
            <v>0.7912457912457912</v>
          </cell>
          <cell r="L118">
            <v>0.85148752399232241</v>
          </cell>
          <cell r="M118">
            <v>0.85883687358218186</v>
          </cell>
          <cell r="N118">
            <v>0.86144796380090494</v>
          </cell>
          <cell r="O118">
            <v>0.85122395627030023</v>
          </cell>
          <cell r="P118">
            <v>0.81653782440640532</v>
          </cell>
          <cell r="Q118">
            <v>0.79722273882586325</v>
          </cell>
        </row>
        <row r="119">
          <cell r="C119" t="str">
            <v>M $</v>
          </cell>
          <cell r="D119" t="str">
            <v>Previsto</v>
          </cell>
          <cell r="E119">
            <v>727000</v>
          </cell>
          <cell r="F119">
            <v>55577</v>
          </cell>
          <cell r="G119">
            <v>96704</v>
          </cell>
          <cell r="H119">
            <v>147709</v>
          </cell>
          <cell r="I119">
            <v>195211</v>
          </cell>
          <cell r="J119">
            <v>249342</v>
          </cell>
          <cell r="K119">
            <v>305489</v>
          </cell>
          <cell r="L119">
            <v>360593</v>
          </cell>
          <cell r="M119">
            <v>422329</v>
          </cell>
          <cell r="N119">
            <v>479755</v>
          </cell>
          <cell r="O119">
            <v>554268</v>
          </cell>
          <cell r="P119">
            <v>644745</v>
          </cell>
          <cell r="Q119">
            <v>727000</v>
          </cell>
        </row>
        <row r="120">
          <cell r="C120" t="str">
            <v>M $</v>
          </cell>
          <cell r="D120" t="str">
            <v>Real</v>
          </cell>
          <cell r="E120">
            <v>772338.38630699995</v>
          </cell>
          <cell r="F120">
            <v>0</v>
          </cell>
          <cell r="G120">
            <v>63228</v>
          </cell>
          <cell r="H120">
            <v>110963</v>
          </cell>
          <cell r="I120">
            <v>184168</v>
          </cell>
          <cell r="J120">
            <v>262464.55179900001</v>
          </cell>
          <cell r="K120">
            <v>327659.00060999999</v>
          </cell>
          <cell r="L120">
            <v>412332.50060999999</v>
          </cell>
          <cell r="M120">
            <v>486125.38630700001</v>
          </cell>
          <cell r="N120">
            <v>561093.38630699995</v>
          </cell>
          <cell r="O120">
            <v>639477.38630699995</v>
          </cell>
          <cell r="P120">
            <v>708030.38630699995</v>
          </cell>
          <cell r="Q120">
            <v>772338.38630699995</v>
          </cell>
        </row>
        <row r="121">
          <cell r="D121" t="str">
            <v>Cumplimiento</v>
          </cell>
          <cell r="E121">
            <v>1.0623636675474553</v>
          </cell>
          <cell r="F121">
            <v>0</v>
          </cell>
          <cell r="G121">
            <v>0.65383024487094643</v>
          </cell>
          <cell r="H121">
            <v>0.75122707485664386</v>
          </cell>
          <cell r="I121">
            <v>0.94343044193206327</v>
          </cell>
          <cell r="J121">
            <v>1.0526287260028395</v>
          </cell>
          <cell r="K121">
            <v>1.0725721731715381</v>
          </cell>
          <cell r="L121">
            <v>1.1434844841968645</v>
          </cell>
          <cell r="M121">
            <v>1.1510585025110756</v>
          </cell>
          <cell r="N121">
            <v>1.1695415082844367</v>
          </cell>
          <cell r="O121">
            <v>1.1537331873876897</v>
          </cell>
          <cell r="P121">
            <v>1.0981556837307771</v>
          </cell>
          <cell r="Q121">
            <v>1.0623636675474553</v>
          </cell>
        </row>
        <row r="122">
          <cell r="B122" t="str">
            <v>CREDITOS DESEMBOLSADOS POR CESANTÍAS-CUENTAS POR PAGAR</v>
          </cell>
          <cell r="C122" t="str">
            <v>No.</v>
          </cell>
          <cell r="D122" t="str">
            <v>Previsto</v>
          </cell>
          <cell r="E122">
            <v>1493</v>
          </cell>
          <cell r="F122">
            <v>400</v>
          </cell>
          <cell r="G122">
            <v>800</v>
          </cell>
          <cell r="H122">
            <v>1200</v>
          </cell>
          <cell r="I122">
            <v>1493</v>
          </cell>
          <cell r="J122">
            <v>1577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C123" t="str">
            <v>No.</v>
          </cell>
          <cell r="D123" t="str">
            <v>Real</v>
          </cell>
          <cell r="E123">
            <v>990</v>
          </cell>
          <cell r="F123">
            <v>782</v>
          </cell>
          <cell r="G123">
            <v>874</v>
          </cell>
          <cell r="H123">
            <v>913</v>
          </cell>
          <cell r="I123">
            <v>945</v>
          </cell>
          <cell r="J123">
            <v>976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</row>
        <row r="124">
          <cell r="D124" t="str">
            <v>Cumplimiento</v>
          </cell>
          <cell r="E124">
            <v>0.66309444072337576</v>
          </cell>
          <cell r="F124">
            <v>1.9550000000000001</v>
          </cell>
          <cell r="G124">
            <v>1.0925</v>
          </cell>
          <cell r="H124">
            <v>0.76083333333333336</v>
          </cell>
          <cell r="I124">
            <v>0.63295378432685867</v>
          </cell>
          <cell r="J124">
            <v>0.61889663918833226</v>
          </cell>
          <cell r="K124" t="e">
            <v>#DIV/0!</v>
          </cell>
          <cell r="L124" t="e">
            <v>#DIV/0!</v>
          </cell>
          <cell r="M124" t="e">
            <v>#DIV/0!</v>
          </cell>
          <cell r="N124" t="e">
            <v>#DIV/0!</v>
          </cell>
          <cell r="O124" t="e">
            <v>#DIV/0!</v>
          </cell>
          <cell r="P124" t="e">
            <v>#DIV/0!</v>
          </cell>
          <cell r="Q124" t="e">
            <v>#DIV/0!</v>
          </cell>
        </row>
        <row r="125">
          <cell r="C125" t="str">
            <v>M $</v>
          </cell>
          <cell r="D125" t="str">
            <v>Previsto</v>
          </cell>
          <cell r="E125">
            <v>67200</v>
          </cell>
          <cell r="F125">
            <v>18000</v>
          </cell>
          <cell r="G125">
            <v>36000</v>
          </cell>
          <cell r="H125">
            <v>54000</v>
          </cell>
          <cell r="I125">
            <v>67200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</row>
        <row r="126">
          <cell r="C126" t="str">
            <v>M $</v>
          </cell>
          <cell r="D126" t="str">
            <v>Real</v>
          </cell>
          <cell r="E126">
            <v>57626.869802000001</v>
          </cell>
          <cell r="F126">
            <v>46127</v>
          </cell>
          <cell r="G126">
            <v>51129</v>
          </cell>
          <cell r="H126">
            <v>53050.213957</v>
          </cell>
          <cell r="I126">
            <v>54840.213957</v>
          </cell>
          <cell r="J126">
            <v>56708.492219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</row>
        <row r="127">
          <cell r="D127" t="str">
            <v>Cumplimiento</v>
          </cell>
          <cell r="E127">
            <v>0.8575427053869048</v>
          </cell>
          <cell r="F127">
            <v>2.562611111111111</v>
          </cell>
          <cell r="G127">
            <v>1.42025</v>
          </cell>
          <cell r="H127">
            <v>0.98241136957407404</v>
          </cell>
          <cell r="I127">
            <v>0.81607461245535717</v>
          </cell>
          <cell r="J127" t="e">
            <v>#DIV/0!</v>
          </cell>
          <cell r="K127" t="e">
            <v>#DIV/0!</v>
          </cell>
          <cell r="L127" t="e">
            <v>#DIV/0!</v>
          </cell>
          <cell r="M127" t="e">
            <v>#DIV/0!</v>
          </cell>
          <cell r="N127" t="e">
            <v>#DIV/0!</v>
          </cell>
          <cell r="O127" t="e">
            <v>#DIV/0!</v>
          </cell>
          <cell r="P127" t="e">
            <v>#DIV/0!</v>
          </cell>
          <cell r="Q127" t="e">
            <v>#DIV/0!</v>
          </cell>
        </row>
        <row r="128">
          <cell r="B128" t="str">
            <v xml:space="preserve"> TOTAL CREDITOS DESEMBOLSADOS POR CESANTÍAS </v>
          </cell>
          <cell r="C128" t="str">
            <v>No.</v>
          </cell>
          <cell r="D128" t="str">
            <v>Previsto</v>
          </cell>
          <cell r="E128">
            <v>17624</v>
          </cell>
          <cell r="F128">
            <v>1680</v>
          </cell>
          <cell r="G128">
            <v>3089</v>
          </cell>
          <cell r="H128">
            <v>4691</v>
          </cell>
          <cell r="I128">
            <v>6100</v>
          </cell>
          <cell r="J128">
            <v>7462</v>
          </cell>
          <cell r="K128">
            <v>7128</v>
          </cell>
          <cell r="L128">
            <v>8336</v>
          </cell>
          <cell r="M128">
            <v>9698</v>
          </cell>
          <cell r="N128">
            <v>11050</v>
          </cell>
          <cell r="O128">
            <v>12623</v>
          </cell>
          <cell r="P128">
            <v>14488</v>
          </cell>
          <cell r="Q128">
            <v>16131</v>
          </cell>
        </row>
        <row r="129">
          <cell r="C129" t="str">
            <v>No.</v>
          </cell>
          <cell r="D129" t="str">
            <v>Real</v>
          </cell>
          <cell r="E129">
            <v>13850</v>
          </cell>
          <cell r="F129">
            <v>782</v>
          </cell>
          <cell r="G129">
            <v>2043</v>
          </cell>
          <cell r="H129">
            <v>2919</v>
          </cell>
          <cell r="I129">
            <v>4275</v>
          </cell>
          <cell r="J129">
            <v>5581</v>
          </cell>
          <cell r="K129">
            <v>6621</v>
          </cell>
          <cell r="L129">
            <v>8081</v>
          </cell>
          <cell r="M129">
            <v>9318</v>
          </cell>
          <cell r="N129">
            <v>10509</v>
          </cell>
          <cell r="O129">
            <v>11735</v>
          </cell>
          <cell r="P129">
            <v>12820</v>
          </cell>
          <cell r="Q129">
            <v>13850</v>
          </cell>
        </row>
        <row r="130">
          <cell r="D130" t="str">
            <v>Cumplimiento</v>
          </cell>
          <cell r="E130">
            <v>0.78586019064911483</v>
          </cell>
          <cell r="F130">
            <v>0.46547619047619049</v>
          </cell>
          <cell r="G130">
            <v>0.66137908708319848</v>
          </cell>
          <cell r="H130">
            <v>0.62225538264762315</v>
          </cell>
          <cell r="I130">
            <v>0.70081967213114749</v>
          </cell>
          <cell r="J130">
            <v>0.74792280889841867</v>
          </cell>
          <cell r="K130">
            <v>0.92887205387205385</v>
          </cell>
          <cell r="L130">
            <v>0.96940978886756235</v>
          </cell>
          <cell r="M130">
            <v>0.96081666322953185</v>
          </cell>
          <cell r="N130">
            <v>0.95104072398190043</v>
          </cell>
          <cell r="O130">
            <v>0.92965222213419951</v>
          </cell>
          <cell r="P130">
            <v>0.88487023743787963</v>
          </cell>
          <cell r="Q130">
            <v>0.85859525137933168</v>
          </cell>
        </row>
        <row r="131">
          <cell r="C131" t="str">
            <v>M $</v>
          </cell>
          <cell r="D131" t="str">
            <v>Previsto</v>
          </cell>
          <cell r="E131">
            <v>794200</v>
          </cell>
          <cell r="F131">
            <v>73577</v>
          </cell>
          <cell r="G131">
            <v>132704</v>
          </cell>
          <cell r="H131">
            <v>201709</v>
          </cell>
          <cell r="I131">
            <v>262411</v>
          </cell>
          <cell r="J131">
            <v>249342</v>
          </cell>
          <cell r="K131">
            <v>305489</v>
          </cell>
          <cell r="L131">
            <v>360593</v>
          </cell>
          <cell r="M131">
            <v>422329</v>
          </cell>
          <cell r="N131">
            <v>479755</v>
          </cell>
          <cell r="O131">
            <v>554268</v>
          </cell>
          <cell r="P131">
            <v>644745</v>
          </cell>
          <cell r="Q131">
            <v>727000</v>
          </cell>
        </row>
        <row r="132">
          <cell r="C132" t="str">
            <v>M $</v>
          </cell>
          <cell r="D132" t="str">
            <v>Real</v>
          </cell>
          <cell r="E132">
            <v>829965.25610899995</v>
          </cell>
          <cell r="F132">
            <v>46127</v>
          </cell>
          <cell r="G132">
            <v>114357</v>
          </cell>
          <cell r="H132">
            <v>164013.213957</v>
          </cell>
          <cell r="I132">
            <v>239008.213957</v>
          </cell>
          <cell r="J132">
            <v>319173.04401800002</v>
          </cell>
          <cell r="K132">
            <v>384672.492829</v>
          </cell>
          <cell r="L132">
            <v>469471.48788099998</v>
          </cell>
          <cell r="M132">
            <v>543572.25610899995</v>
          </cell>
          <cell r="N132">
            <v>618720.25610899995</v>
          </cell>
          <cell r="O132">
            <v>697104.25610899995</v>
          </cell>
          <cell r="P132">
            <v>765657.25610899995</v>
          </cell>
          <cell r="Q132">
            <v>829965.25610899995</v>
          </cell>
        </row>
        <row r="133">
          <cell r="D133" t="str">
            <v>Cumplimiento</v>
          </cell>
          <cell r="E133">
            <v>1.0450330598199444</v>
          </cell>
          <cell r="F133">
            <v>0.62692145643339625</v>
          </cell>
          <cell r="G133">
            <v>0.86174493609838443</v>
          </cell>
          <cell r="H133">
            <v>0.81311797667431795</v>
          </cell>
          <cell r="I133">
            <v>0.91081629183608914</v>
          </cell>
          <cell r="J133">
            <v>1.2800612974067747</v>
          </cell>
          <cell r="K133">
            <v>1.2592024355345037</v>
          </cell>
          <cell r="L133">
            <v>1.301942877096893</v>
          </cell>
          <cell r="M133">
            <v>1.2870824786102777</v>
          </cell>
          <cell r="N133">
            <v>1.28965879690467</v>
          </cell>
          <cell r="O133">
            <v>1.2577025123387964</v>
          </cell>
          <cell r="P133">
            <v>1.1875350039302359</v>
          </cell>
          <cell r="Q133">
            <v>1.1416303385268225</v>
          </cell>
        </row>
        <row r="134">
          <cell r="B134" t="str">
            <v>CREDITOS DESEMBOLSADOS POR AHORRO VOLUNTARIO</v>
          </cell>
        </row>
        <row r="135">
          <cell r="B135" t="str">
            <v>CREDITOS DESEMBOLSADOS POR AHORRO VOLUNTARIO</v>
          </cell>
        </row>
        <row r="136">
          <cell r="B136" t="str">
            <v>CREDITOS DESEMBOLSADOS  AHORRO VOLUNTARIO - VIGENCIA</v>
          </cell>
          <cell r="C136" t="str">
            <v>No.</v>
          </cell>
          <cell r="D136" t="str">
            <v>Previsto</v>
          </cell>
          <cell r="E136">
            <v>16171</v>
          </cell>
          <cell r="F136">
            <v>994</v>
          </cell>
          <cell r="G136">
            <v>2487</v>
          </cell>
          <cell r="H136">
            <v>3816</v>
          </cell>
          <cell r="I136">
            <v>5029</v>
          </cell>
          <cell r="J136">
            <v>6420</v>
          </cell>
          <cell r="K136">
            <v>7847</v>
          </cell>
          <cell r="L136">
            <v>9374</v>
          </cell>
          <cell r="M136">
            <v>10878</v>
          </cell>
          <cell r="N136">
            <v>12007</v>
          </cell>
          <cell r="O136">
            <v>13489</v>
          </cell>
          <cell r="P136">
            <v>14944</v>
          </cell>
          <cell r="Q136">
            <v>16171</v>
          </cell>
        </row>
        <row r="137">
          <cell r="D137" t="str">
            <v>Real</v>
          </cell>
          <cell r="E137">
            <v>7280</v>
          </cell>
          <cell r="F137">
            <v>98</v>
          </cell>
          <cell r="G137">
            <v>737</v>
          </cell>
          <cell r="H137">
            <v>1299</v>
          </cell>
          <cell r="I137">
            <v>2200</v>
          </cell>
          <cell r="J137">
            <v>2962</v>
          </cell>
          <cell r="K137">
            <v>3583</v>
          </cell>
          <cell r="L137">
            <v>4301</v>
          </cell>
          <cell r="M137">
            <v>4958</v>
          </cell>
          <cell r="N137">
            <v>5590</v>
          </cell>
          <cell r="O137">
            <v>6197</v>
          </cell>
          <cell r="P137">
            <v>6760</v>
          </cell>
          <cell r="Q137">
            <v>7280</v>
          </cell>
        </row>
        <row r="138">
          <cell r="D138" t="str">
            <v>Cumplimiento</v>
          </cell>
          <cell r="E138">
            <v>0.45018860923876075</v>
          </cell>
          <cell r="F138">
            <v>9.8591549295774641E-2</v>
          </cell>
          <cell r="G138">
            <v>0.29634097305991153</v>
          </cell>
          <cell r="H138">
            <v>0.34040880503144655</v>
          </cell>
          <cell r="I138">
            <v>0.43746271624577449</v>
          </cell>
          <cell r="J138">
            <v>0.46137071651090344</v>
          </cell>
          <cell r="K138">
            <v>0.45660762074678218</v>
          </cell>
          <cell r="L138">
            <v>0.45882227437593343</v>
          </cell>
          <cell r="M138">
            <v>0.45578231292517007</v>
          </cell>
          <cell r="N138">
            <v>0.46556175564254187</v>
          </cell>
          <cell r="O138">
            <v>0.45941137222922379</v>
          </cell>
          <cell r="P138">
            <v>0.45235546038543895</v>
          </cell>
          <cell r="Q138">
            <v>0.45018860923876075</v>
          </cell>
        </row>
        <row r="139">
          <cell r="C139" t="str">
            <v xml:space="preserve"> M $</v>
          </cell>
          <cell r="D139" t="str">
            <v>Previsto</v>
          </cell>
          <cell r="E139">
            <v>573000</v>
          </cell>
          <cell r="F139">
            <v>37183</v>
          </cell>
          <cell r="G139">
            <v>92342</v>
          </cell>
          <cell r="H139">
            <v>142595</v>
          </cell>
          <cell r="I139">
            <v>187843</v>
          </cell>
          <cell r="J139">
            <v>238743</v>
          </cell>
          <cell r="K139">
            <v>289714</v>
          </cell>
          <cell r="L139">
            <v>341954</v>
          </cell>
          <cell r="M139">
            <v>393278</v>
          </cell>
          <cell r="N139">
            <v>433822</v>
          </cell>
          <cell r="O139">
            <v>470627</v>
          </cell>
          <cell r="P139">
            <v>525887</v>
          </cell>
          <cell r="Q139">
            <v>573000</v>
          </cell>
        </row>
        <row r="140">
          <cell r="C140" t="str">
            <v>M $</v>
          </cell>
          <cell r="D140" t="str">
            <v>Real</v>
          </cell>
          <cell r="E140">
            <v>305993.91853200004</v>
          </cell>
          <cell r="F140">
            <v>3860</v>
          </cell>
          <cell r="G140">
            <v>29642</v>
          </cell>
          <cell r="H140">
            <v>50630</v>
          </cell>
          <cell r="I140">
            <v>84455</v>
          </cell>
          <cell r="J140">
            <v>117460</v>
          </cell>
          <cell r="K140">
            <v>143933.91853200001</v>
          </cell>
          <cell r="L140">
            <v>175363.91853200001</v>
          </cell>
          <cell r="M140">
            <v>202788.91853200001</v>
          </cell>
          <cell r="N140">
            <v>229534.91853200001</v>
          </cell>
          <cell r="O140">
            <v>255773.91853200001</v>
          </cell>
          <cell r="P140">
            <v>282002.91853200004</v>
          </cell>
          <cell r="Q140">
            <v>305993.91853200004</v>
          </cell>
        </row>
        <row r="141">
          <cell r="D141" t="str">
            <v>Cumplimiento</v>
          </cell>
          <cell r="E141">
            <v>0.53402080023036658</v>
          </cell>
          <cell r="F141">
            <v>0.10381088131673076</v>
          </cell>
          <cell r="G141">
            <v>0.32100236078923999</v>
          </cell>
          <cell r="H141">
            <v>0.35506153792208706</v>
          </cell>
          <cell r="I141">
            <v>0.44960419073375107</v>
          </cell>
          <cell r="J141">
            <v>0.491993482531425</v>
          </cell>
          <cell r="K141">
            <v>0.49681381822072807</v>
          </cell>
          <cell r="L141">
            <v>0.51282897270393102</v>
          </cell>
          <cell r="M141">
            <v>0.51563758596209297</v>
          </cell>
          <cell r="N141">
            <v>0.52909930462724342</v>
          </cell>
          <cell r="O141">
            <v>0.54347480814317928</v>
          </cell>
          <cell r="P141">
            <v>0.53624242191193172</v>
          </cell>
          <cell r="Q141">
            <v>0.53402080023036658</v>
          </cell>
        </row>
        <row r="142">
          <cell r="B142" t="str">
            <v>CREDITOS DESEMBOLSADOS AHORRO VOLUNTARIO - CUENTA POR PAGAR</v>
          </cell>
          <cell r="C142" t="str">
            <v>No.</v>
          </cell>
          <cell r="D142" t="str">
            <v>Previsto</v>
          </cell>
          <cell r="E142">
            <v>2111</v>
          </cell>
          <cell r="F142">
            <v>621</v>
          </cell>
          <cell r="G142">
            <v>1242</v>
          </cell>
          <cell r="H142">
            <v>1863</v>
          </cell>
          <cell r="I142">
            <v>2111</v>
          </cell>
          <cell r="J142">
            <v>2111</v>
          </cell>
          <cell r="K142">
            <v>2111</v>
          </cell>
          <cell r="L142">
            <v>2111</v>
          </cell>
          <cell r="M142">
            <v>2111</v>
          </cell>
          <cell r="N142">
            <v>2111</v>
          </cell>
          <cell r="O142">
            <v>2111</v>
          </cell>
          <cell r="P142">
            <v>2111</v>
          </cell>
          <cell r="Q142">
            <v>2111</v>
          </cell>
        </row>
        <row r="143">
          <cell r="D143" t="str">
            <v>Real</v>
          </cell>
          <cell r="E143">
            <v>462</v>
          </cell>
          <cell r="F143">
            <v>462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</row>
        <row r="144">
          <cell r="D144" t="str">
            <v>Cumplimiento</v>
          </cell>
          <cell r="E144">
            <v>0.21885362387494078</v>
          </cell>
          <cell r="F144">
            <v>0.7439613526570048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</row>
        <row r="145">
          <cell r="C145" t="str">
            <v xml:space="preserve"> M $</v>
          </cell>
          <cell r="D145" t="str">
            <v>Previsto</v>
          </cell>
          <cell r="E145">
            <v>52800.000000000007</v>
          </cell>
          <cell r="F145">
            <v>22000.000000000004</v>
          </cell>
          <cell r="G145">
            <v>44000.000000000007</v>
          </cell>
          <cell r="H145">
            <v>52800.000000000007</v>
          </cell>
          <cell r="I145">
            <v>52800.000000000007</v>
          </cell>
          <cell r="J145">
            <v>52800.000000000007</v>
          </cell>
          <cell r="K145">
            <v>52800.000000000007</v>
          </cell>
          <cell r="L145">
            <v>52800.000000000007</v>
          </cell>
          <cell r="M145">
            <v>52800.000000000007</v>
          </cell>
          <cell r="N145">
            <v>52800.000000000007</v>
          </cell>
          <cell r="O145">
            <v>52800.000000000007</v>
          </cell>
          <cell r="P145">
            <v>52800.000000000007</v>
          </cell>
          <cell r="Q145">
            <v>52800.000000000007</v>
          </cell>
        </row>
        <row r="146">
          <cell r="C146" t="str">
            <v>M $</v>
          </cell>
          <cell r="D146" t="str">
            <v>Real</v>
          </cell>
          <cell r="E146">
            <v>18147</v>
          </cell>
          <cell r="F146">
            <v>18147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D147" t="str">
            <v>Cumplimiento</v>
          </cell>
          <cell r="E147">
            <v>0.34369318181818176</v>
          </cell>
          <cell r="F147">
            <v>0.82486363636363624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</row>
        <row r="148">
          <cell r="B148" t="str">
            <v xml:space="preserve"> TOTALCREDITOS  DESEMBOLSADOS  POR AHORRO VOLUNTARIO</v>
          </cell>
          <cell r="C148" t="str">
            <v>No.</v>
          </cell>
          <cell r="D148" t="str">
            <v>Previsto</v>
          </cell>
          <cell r="E148">
            <v>18282</v>
          </cell>
          <cell r="F148">
            <v>1615</v>
          </cell>
          <cell r="G148">
            <v>3729</v>
          </cell>
          <cell r="H148">
            <v>5679</v>
          </cell>
          <cell r="I148">
            <v>7140</v>
          </cell>
          <cell r="J148">
            <v>8531</v>
          </cell>
          <cell r="K148">
            <v>9958</v>
          </cell>
          <cell r="L148">
            <v>11485</v>
          </cell>
          <cell r="M148">
            <v>12989</v>
          </cell>
          <cell r="N148">
            <v>14118</v>
          </cell>
          <cell r="O148">
            <v>15600</v>
          </cell>
          <cell r="P148">
            <v>17055</v>
          </cell>
          <cell r="Q148">
            <v>18282</v>
          </cell>
        </row>
        <row r="149">
          <cell r="D149" t="str">
            <v>Real</v>
          </cell>
          <cell r="E149">
            <v>7742</v>
          </cell>
          <cell r="F149">
            <v>560</v>
          </cell>
          <cell r="G149">
            <v>1199</v>
          </cell>
          <cell r="H149">
            <v>1761</v>
          </cell>
          <cell r="I149">
            <v>2662</v>
          </cell>
          <cell r="J149">
            <v>3424</v>
          </cell>
          <cell r="K149">
            <v>4045</v>
          </cell>
          <cell r="L149">
            <v>4763</v>
          </cell>
          <cell r="M149">
            <v>5420</v>
          </cell>
          <cell r="N149">
            <v>6052</v>
          </cell>
          <cell r="O149">
            <v>6659</v>
          </cell>
          <cell r="P149">
            <v>7222</v>
          </cell>
          <cell r="Q149">
            <v>7742</v>
          </cell>
        </row>
        <row r="150">
          <cell r="D150" t="str">
            <v>Cumplimiento</v>
          </cell>
          <cell r="E150">
            <v>0.42347664369325017</v>
          </cell>
          <cell r="F150">
            <v>0.34674922600619196</v>
          </cell>
          <cell r="G150">
            <v>0.32153392330383479</v>
          </cell>
          <cell r="H150">
            <v>0.31008980454305335</v>
          </cell>
          <cell r="I150">
            <v>0.37282913165266107</v>
          </cell>
          <cell r="J150">
            <v>0.40135974680576719</v>
          </cell>
          <cell r="K150">
            <v>0.40620606547499499</v>
          </cell>
          <cell r="L150">
            <v>0.41471484545058773</v>
          </cell>
          <cell r="M150">
            <v>0.41727615674801755</v>
          </cell>
          <cell r="N150">
            <v>0.42867261651792038</v>
          </cell>
          <cell r="O150">
            <v>0.42685897435897435</v>
          </cell>
          <cell r="P150">
            <v>0.42345353268836117</v>
          </cell>
          <cell r="Q150">
            <v>0.42347664369325017</v>
          </cell>
        </row>
        <row r="151">
          <cell r="C151" t="str">
            <v xml:space="preserve"> M $</v>
          </cell>
          <cell r="D151" t="str">
            <v>Previsto</v>
          </cell>
          <cell r="E151">
            <v>625800</v>
          </cell>
          <cell r="F151">
            <v>59183</v>
          </cell>
          <cell r="G151">
            <v>136342</v>
          </cell>
          <cell r="H151">
            <v>195395</v>
          </cell>
          <cell r="I151">
            <v>240643</v>
          </cell>
          <cell r="J151">
            <v>291543</v>
          </cell>
          <cell r="K151">
            <v>342514</v>
          </cell>
          <cell r="L151">
            <v>394754</v>
          </cell>
          <cell r="M151">
            <v>446078</v>
          </cell>
          <cell r="N151">
            <v>486622</v>
          </cell>
          <cell r="O151">
            <v>523427</v>
          </cell>
          <cell r="P151">
            <v>578687</v>
          </cell>
          <cell r="Q151">
            <v>625800</v>
          </cell>
        </row>
        <row r="152">
          <cell r="C152" t="str">
            <v>M $</v>
          </cell>
          <cell r="D152" t="str">
            <v>Real</v>
          </cell>
          <cell r="E152">
            <v>324140.91853200004</v>
          </cell>
          <cell r="F152">
            <v>22007</v>
          </cell>
          <cell r="G152">
            <v>47789</v>
          </cell>
          <cell r="H152">
            <v>68777</v>
          </cell>
          <cell r="I152">
            <v>102602</v>
          </cell>
          <cell r="J152">
            <v>135607</v>
          </cell>
          <cell r="K152">
            <v>162080.91853200001</v>
          </cell>
          <cell r="L152">
            <v>193510.91853200001</v>
          </cell>
          <cell r="M152">
            <v>220935.91853200001</v>
          </cell>
          <cell r="N152">
            <v>247681.91853200001</v>
          </cell>
          <cell r="O152">
            <v>273920.91853200004</v>
          </cell>
          <cell r="P152">
            <v>300149.91853200004</v>
          </cell>
          <cell r="Q152">
            <v>324140.91853200004</v>
          </cell>
        </row>
        <row r="153">
          <cell r="D153" t="str">
            <v>Cumplimiento</v>
          </cell>
          <cell r="E153">
            <v>0.51796247767976999</v>
          </cell>
          <cell r="F153">
            <v>0.3718466451514793</v>
          </cell>
          <cell r="G153">
            <v>0.35050828064719602</v>
          </cell>
          <cell r="H153">
            <v>0.35198955961002071</v>
          </cell>
          <cell r="I153">
            <v>0.42636602768416287</v>
          </cell>
          <cell r="J153">
            <v>0.46513550316762881</v>
          </cell>
          <cell r="K153">
            <v>0.47320961634268965</v>
          </cell>
          <cell r="L153">
            <v>0.49020635264493839</v>
          </cell>
          <cell r="M153">
            <v>0.49528539522684378</v>
          </cell>
          <cell r="N153">
            <v>0.50898216383969486</v>
          </cell>
          <cell r="O153">
            <v>0.52332210323884709</v>
          </cell>
          <cell r="P153">
            <v>0.51867403023050462</v>
          </cell>
          <cell r="Q153">
            <v>0.51796247767976999</v>
          </cell>
        </row>
        <row r="154">
          <cell r="B154" t="str">
            <v xml:space="preserve"> TOTAL CREDITOS DESEMBOLSADOS </v>
          </cell>
        </row>
        <row r="156">
          <cell r="B156" t="str">
            <v xml:space="preserve">TOTAL DESEMBOLSADOS </v>
          </cell>
          <cell r="C156" t="str">
            <v>No.</v>
          </cell>
          <cell r="D156" t="str">
            <v>Previsto</v>
          </cell>
          <cell r="E156">
            <v>35906</v>
          </cell>
          <cell r="F156">
            <v>3295</v>
          </cell>
          <cell r="G156">
            <v>6818</v>
          </cell>
          <cell r="H156">
            <v>10370</v>
          </cell>
          <cell r="I156">
            <v>13240</v>
          </cell>
          <cell r="J156">
            <v>15993</v>
          </cell>
          <cell r="K156">
            <v>17086</v>
          </cell>
          <cell r="L156">
            <v>19821</v>
          </cell>
          <cell r="M156">
            <v>22687</v>
          </cell>
          <cell r="N156">
            <v>25168</v>
          </cell>
          <cell r="O156">
            <v>28223</v>
          </cell>
          <cell r="P156">
            <v>31543</v>
          </cell>
          <cell r="Q156">
            <v>34413</v>
          </cell>
        </row>
        <row r="157">
          <cell r="C157" t="str">
            <v>No.</v>
          </cell>
          <cell r="D157" t="str">
            <v>Real</v>
          </cell>
          <cell r="E157">
            <v>21592</v>
          </cell>
          <cell r="F157">
            <v>1342</v>
          </cell>
          <cell r="G157">
            <v>3242</v>
          </cell>
          <cell r="H157">
            <v>4680</v>
          </cell>
          <cell r="I157">
            <v>6937</v>
          </cell>
          <cell r="J157">
            <v>9005</v>
          </cell>
          <cell r="K157">
            <v>10666</v>
          </cell>
          <cell r="L157">
            <v>12844</v>
          </cell>
          <cell r="M157">
            <v>14738</v>
          </cell>
          <cell r="N157">
            <v>16561</v>
          </cell>
          <cell r="O157">
            <v>18394</v>
          </cell>
          <cell r="P157">
            <v>20042</v>
          </cell>
          <cell r="Q157">
            <v>21592</v>
          </cell>
        </row>
        <row r="158">
          <cell r="D158" t="str">
            <v>Cumplimiento</v>
          </cell>
          <cell r="E158">
            <v>0.60134796412855795</v>
          </cell>
          <cell r="F158">
            <v>0.4072837632776935</v>
          </cell>
          <cell r="G158">
            <v>0.47550601349369315</v>
          </cell>
          <cell r="H158">
            <v>0.45130183220829317</v>
          </cell>
          <cell r="I158">
            <v>0.52394259818731115</v>
          </cell>
          <cell r="J158">
            <v>0.56305883824173075</v>
          </cell>
          <cell r="K158">
            <v>0.62425377502048462</v>
          </cell>
          <cell r="L158">
            <v>0.64799959638766969</v>
          </cell>
          <cell r="M158">
            <v>0.64962313219024115</v>
          </cell>
          <cell r="N158">
            <v>0.65801811824539103</v>
          </cell>
          <cell r="O158">
            <v>0.6517379442298834</v>
          </cell>
          <cell r="P158">
            <v>0.6353866150968519</v>
          </cell>
          <cell r="Q158">
            <v>0.62743730566936917</v>
          </cell>
        </row>
        <row r="159">
          <cell r="C159" t="str">
            <v>M $</v>
          </cell>
          <cell r="D159" t="str">
            <v>Previsto</v>
          </cell>
          <cell r="E159">
            <v>1420000</v>
          </cell>
          <cell r="F159">
            <v>132760</v>
          </cell>
          <cell r="G159">
            <v>269046</v>
          </cell>
          <cell r="H159">
            <v>397104</v>
          </cell>
          <cell r="I159">
            <v>503054</v>
          </cell>
          <cell r="J159">
            <v>540885</v>
          </cell>
          <cell r="K159">
            <v>648003</v>
          </cell>
          <cell r="L159">
            <v>755347</v>
          </cell>
          <cell r="M159">
            <v>868407</v>
          </cell>
          <cell r="N159">
            <v>966377</v>
          </cell>
          <cell r="O159">
            <v>1077695</v>
          </cell>
          <cell r="P159">
            <v>1223432</v>
          </cell>
          <cell r="Q159">
            <v>1352800</v>
          </cell>
        </row>
        <row r="160">
          <cell r="C160" t="str">
            <v>M $</v>
          </cell>
          <cell r="D160" t="str">
            <v>Real</v>
          </cell>
          <cell r="E160">
            <v>1154106.1746410001</v>
          </cell>
          <cell r="F160">
            <v>68134</v>
          </cell>
          <cell r="G160">
            <v>162146</v>
          </cell>
          <cell r="H160">
            <v>232790.213957</v>
          </cell>
          <cell r="I160">
            <v>341610.213957</v>
          </cell>
          <cell r="J160">
            <v>454780.04401800002</v>
          </cell>
          <cell r="K160">
            <v>546753.41136100003</v>
          </cell>
          <cell r="L160">
            <v>662982.40641300008</v>
          </cell>
          <cell r="M160">
            <v>764508.17464100011</v>
          </cell>
          <cell r="N160">
            <v>866402.17464100011</v>
          </cell>
          <cell r="O160">
            <v>971025.17464100011</v>
          </cell>
          <cell r="P160">
            <v>1065807.1746410001</v>
          </cell>
          <cell r="Q160">
            <v>1154106.1746410001</v>
          </cell>
        </row>
        <row r="161">
          <cell r="D161" t="str">
            <v>Cumplimiento</v>
          </cell>
          <cell r="E161">
            <v>0.81275082721197189</v>
          </cell>
          <cell r="F161">
            <v>0.51321181078638145</v>
          </cell>
          <cell r="G161">
            <v>0.60267017536034728</v>
          </cell>
          <cell r="H161">
            <v>0.58621976599832792</v>
          </cell>
          <cell r="I161">
            <v>0.67907265215463941</v>
          </cell>
          <cell r="J161">
            <v>0.8408072769960343</v>
          </cell>
          <cell r="K161">
            <v>0.84375135818969982</v>
          </cell>
          <cell r="L161">
            <v>0.87771899062682457</v>
          </cell>
          <cell r="M161">
            <v>0.88035699233308817</v>
          </cell>
          <cell r="N161">
            <v>0.89654676657350096</v>
          </cell>
          <cell r="O161">
            <v>0.9010203950477641</v>
          </cell>
          <cell r="P161">
            <v>0.87116176022942027</v>
          </cell>
          <cell r="Q161">
            <v>0.853124020284595</v>
          </cell>
        </row>
        <row r="162">
          <cell r="B162" t="str">
            <v>CREDITOS DESEMBOLSADOS POR CREDITO CONSTRUCTOR</v>
          </cell>
          <cell r="F162">
            <v>8734910</v>
          </cell>
        </row>
        <row r="163">
          <cell r="B163" t="str">
            <v>CREDITOS DESEMBOLSADOS POR CREDITO CONSTRUCTOR</v>
          </cell>
        </row>
        <row r="164">
          <cell r="B164" t="str">
            <v>DESEMBOLSOS CREDITO CONSTRUCTOR</v>
          </cell>
          <cell r="C164" t="str">
            <v>No.</v>
          </cell>
          <cell r="D164" t="str">
            <v>Previsto</v>
          </cell>
          <cell r="E164">
            <v>50</v>
          </cell>
          <cell r="F164">
            <v>0</v>
          </cell>
          <cell r="G164">
            <v>0</v>
          </cell>
          <cell r="H164">
            <v>5</v>
          </cell>
          <cell r="I164">
            <v>10</v>
          </cell>
          <cell r="J164">
            <v>15</v>
          </cell>
          <cell r="K164">
            <v>20</v>
          </cell>
          <cell r="L164">
            <v>25</v>
          </cell>
          <cell r="M164">
            <v>30</v>
          </cell>
          <cell r="N164">
            <v>35</v>
          </cell>
          <cell r="O164">
            <v>40</v>
          </cell>
          <cell r="P164">
            <v>45</v>
          </cell>
          <cell r="Q164">
            <v>50</v>
          </cell>
        </row>
        <row r="165">
          <cell r="D165" t="str">
            <v>Real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</row>
        <row r="166">
          <cell r="D166" t="str">
            <v>Cumplimiento</v>
          </cell>
          <cell r="E166">
            <v>0</v>
          </cell>
          <cell r="F166" t="e">
            <v>#DIV/0!</v>
          </cell>
          <cell r="G166" t="e">
            <v>#DIV/0!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</row>
        <row r="167">
          <cell r="C167" t="str">
            <v xml:space="preserve"> M $</v>
          </cell>
          <cell r="D167" t="str">
            <v>Previsto</v>
          </cell>
          <cell r="E167">
            <v>200000</v>
          </cell>
          <cell r="F167">
            <v>0</v>
          </cell>
          <cell r="G167">
            <v>0</v>
          </cell>
          <cell r="H167">
            <v>20000</v>
          </cell>
          <cell r="I167">
            <v>40000</v>
          </cell>
          <cell r="J167">
            <v>60000</v>
          </cell>
          <cell r="K167">
            <v>80000</v>
          </cell>
          <cell r="L167">
            <v>100000</v>
          </cell>
          <cell r="M167">
            <v>120000</v>
          </cell>
          <cell r="N167">
            <v>140000</v>
          </cell>
          <cell r="O167">
            <v>160000</v>
          </cell>
          <cell r="P167">
            <v>180000</v>
          </cell>
          <cell r="Q167">
            <v>200000</v>
          </cell>
        </row>
        <row r="168">
          <cell r="C168" t="str">
            <v>M $</v>
          </cell>
          <cell r="D168" t="str">
            <v>Real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</row>
        <row r="169">
          <cell r="D169" t="str">
            <v>Cumplimiento</v>
          </cell>
          <cell r="E169">
            <v>0</v>
          </cell>
          <cell r="F169" t="e">
            <v>#DIV/0!</v>
          </cell>
          <cell r="G169" t="e">
            <v>#DIV/0!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</row>
        <row r="170">
          <cell r="B170" t="str">
            <v xml:space="preserve">APROBACIÓN CREDITOS EDUCATIVOS </v>
          </cell>
        </row>
        <row r="172">
          <cell r="B172" t="str">
            <v>CREDITOS EDUCATIVOS APROBADOS</v>
          </cell>
          <cell r="C172" t="str">
            <v>No.</v>
          </cell>
          <cell r="D172" t="str">
            <v>Previsto</v>
          </cell>
          <cell r="E172">
            <v>3100</v>
          </cell>
          <cell r="F172">
            <v>533</v>
          </cell>
          <cell r="G172">
            <v>752</v>
          </cell>
          <cell r="H172">
            <v>875</v>
          </cell>
          <cell r="I172">
            <v>923</v>
          </cell>
          <cell r="J172">
            <v>1077</v>
          </cell>
          <cell r="K172">
            <v>1550</v>
          </cell>
          <cell r="L172">
            <v>1995</v>
          </cell>
          <cell r="M172">
            <v>2231</v>
          </cell>
          <cell r="N172">
            <v>2322</v>
          </cell>
          <cell r="O172">
            <v>2464</v>
          </cell>
          <cell r="P172">
            <v>2712</v>
          </cell>
          <cell r="Q172">
            <v>3100</v>
          </cell>
        </row>
        <row r="173">
          <cell r="D173" t="str">
            <v>Real</v>
          </cell>
          <cell r="E173">
            <v>2100</v>
          </cell>
          <cell r="F173">
            <v>700</v>
          </cell>
          <cell r="G173">
            <v>0</v>
          </cell>
          <cell r="H173">
            <v>0</v>
          </cell>
          <cell r="I173">
            <v>0</v>
          </cell>
          <cell r="J173">
            <v>700</v>
          </cell>
          <cell r="K173">
            <v>0</v>
          </cell>
          <cell r="L173">
            <v>700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</row>
        <row r="174">
          <cell r="D174" t="str">
            <v>Cumplimiento</v>
          </cell>
          <cell r="E174">
            <v>0.67741935483870963</v>
          </cell>
          <cell r="F174">
            <v>1.3133208255159474</v>
          </cell>
          <cell r="G174">
            <v>0</v>
          </cell>
          <cell r="H174">
            <v>0</v>
          </cell>
          <cell r="I174">
            <v>0</v>
          </cell>
          <cell r="J174">
            <v>0.64995357474466109</v>
          </cell>
          <cell r="K174">
            <v>0</v>
          </cell>
          <cell r="L174">
            <v>0.35087719298245612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</row>
        <row r="175">
          <cell r="C175" t="str">
            <v>$MM</v>
          </cell>
          <cell r="D175" t="str">
            <v>Previsto</v>
          </cell>
          <cell r="E175">
            <v>9300.3150879999994</v>
          </cell>
          <cell r="F175">
            <v>1598.4916559999999</v>
          </cell>
          <cell r="G175">
            <v>2256.6941019999999</v>
          </cell>
          <cell r="H175">
            <v>2624.2617019999998</v>
          </cell>
          <cell r="I175">
            <v>2769.5791249999997</v>
          </cell>
          <cell r="J175">
            <v>3231.1756459999997</v>
          </cell>
          <cell r="K175">
            <v>4650.1575439999997</v>
          </cell>
          <cell r="L175">
            <v>5983.6586040000002</v>
          </cell>
          <cell r="M175">
            <v>6693.1495530000002</v>
          </cell>
          <cell r="N175">
            <v>6966.6882320000004</v>
          </cell>
          <cell r="O175">
            <v>7394.0924180000002</v>
          </cell>
          <cell r="P175">
            <v>8137.7757019999999</v>
          </cell>
          <cell r="Q175">
            <v>9300.3150879999994</v>
          </cell>
        </row>
        <row r="176">
          <cell r="C176" t="str">
            <v>M $</v>
          </cell>
          <cell r="D176" t="str">
            <v>Real</v>
          </cell>
          <cell r="E176">
            <v>6000</v>
          </cell>
          <cell r="F176">
            <v>2000</v>
          </cell>
          <cell r="G176">
            <v>0</v>
          </cell>
          <cell r="H176">
            <v>0</v>
          </cell>
          <cell r="I176">
            <v>0</v>
          </cell>
          <cell r="J176">
            <v>2000</v>
          </cell>
          <cell r="K176">
            <v>0</v>
          </cell>
          <cell r="L176">
            <v>2000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</row>
        <row r="177">
          <cell r="D177" t="str">
            <v>Cumplimiento</v>
          </cell>
          <cell r="E177">
            <v>0.64513943272112073</v>
          </cell>
          <cell r="F177">
            <v>1.2511795056877044</v>
          </cell>
          <cell r="G177">
            <v>0</v>
          </cell>
          <cell r="H177">
            <v>0</v>
          </cell>
          <cell r="I177">
            <v>0</v>
          </cell>
          <cell r="J177">
            <v>0.61896975562931067</v>
          </cell>
          <cell r="K177">
            <v>0</v>
          </cell>
          <cell r="L177">
            <v>0.33424366802327682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</row>
        <row r="178">
          <cell r="B178" t="str">
            <v>DESEMBOLSO CREDITOS EDUCATIVOS</v>
          </cell>
        </row>
        <row r="179">
          <cell r="B179" t="str">
            <v xml:space="preserve">DESEMBOLSOSCREDITOS EDUCATIVOS </v>
          </cell>
        </row>
        <row r="180">
          <cell r="B180" t="str">
            <v>CREDITOS DESEMBOLSADOS  - VIGENCIA</v>
          </cell>
          <cell r="C180" t="str">
            <v>No.</v>
          </cell>
          <cell r="D180" t="str">
            <v>Previsto</v>
          </cell>
          <cell r="E180">
            <v>5330.9991505036214</v>
          </cell>
          <cell r="F180">
            <v>423.04804418444098</v>
          </cell>
          <cell r="G180">
            <v>744.16345437882001</v>
          </cell>
          <cell r="H180">
            <v>1043.16345437882</v>
          </cell>
          <cell r="I180">
            <v>1316.902775081116</v>
          </cell>
          <cell r="J180">
            <v>1648.013185597076</v>
          </cell>
          <cell r="K180">
            <v>2261.483339247296</v>
          </cell>
          <cell r="L180">
            <v>2874.0590733590452</v>
          </cell>
          <cell r="M180">
            <v>3230.6248623075621</v>
          </cell>
          <cell r="N180">
            <v>3662.3108659635373</v>
          </cell>
          <cell r="O180">
            <v>4079.2531220303981</v>
          </cell>
          <cell r="P180">
            <v>4590.6585106044558</v>
          </cell>
          <cell r="Q180">
            <v>5330.9991505036214</v>
          </cell>
        </row>
        <row r="181">
          <cell r="C181" t="str">
            <v>No.</v>
          </cell>
          <cell r="D181" t="str">
            <v>Real</v>
          </cell>
          <cell r="E181">
            <v>1934.61819627777</v>
          </cell>
          <cell r="F181">
            <v>220</v>
          </cell>
          <cell r="G181">
            <v>297</v>
          </cell>
          <cell r="H181">
            <v>333</v>
          </cell>
          <cell r="I181">
            <v>356</v>
          </cell>
          <cell r="J181">
            <v>437.83738874591438</v>
          </cell>
          <cell r="K181">
            <v>742.83738874591438</v>
          </cell>
          <cell r="L181">
            <v>1254.8373887459143</v>
          </cell>
          <cell r="M181">
            <v>1341.8373887459143</v>
          </cell>
          <cell r="N181">
            <v>1370.9527802494349</v>
          </cell>
          <cell r="O181">
            <v>1401.736901249765</v>
          </cell>
          <cell r="P181">
            <v>1475.6385915585086</v>
          </cell>
          <cell r="Q181">
            <v>1934.61819627777</v>
          </cell>
        </row>
        <row r="182">
          <cell r="D182" t="str">
            <v>Cumplimiento</v>
          </cell>
          <cell r="E182">
            <v>0.36289973824043958</v>
          </cell>
          <cell r="F182">
            <v>0.52003549720722531</v>
          </cell>
          <cell r="G182">
            <v>0.39910586612710858</v>
          </cell>
          <cell r="H182">
            <v>0.31922130573323609</v>
          </cell>
          <cell r="I182">
            <v>0.27033127026258397</v>
          </cell>
          <cell r="J182">
            <v>0.26567590148696879</v>
          </cell>
          <cell r="K182">
            <v>0.32847351817907167</v>
          </cell>
          <cell r="L182">
            <v>0.43660807127368056</v>
          </cell>
          <cell r="M182">
            <v>0.41534918040204466</v>
          </cell>
          <cell r="N182">
            <v>0.37434090944891524</v>
          </cell>
          <cell r="O182">
            <v>0.34362586956900276</v>
          </cell>
          <cell r="P182">
            <v>0.32144377285955211</v>
          </cell>
          <cell r="Q182">
            <v>0.36289973824043958</v>
          </cell>
        </row>
        <row r="183">
          <cell r="C183" t="str">
            <v>M $</v>
          </cell>
          <cell r="D183" t="str">
            <v>Previsto</v>
          </cell>
          <cell r="E183">
            <v>15975</v>
          </cell>
          <cell r="F183">
            <v>1257.8905901338062</v>
          </cell>
          <cell r="G183">
            <v>2158.669915631991</v>
          </cell>
          <cell r="H183">
            <v>2960.4273216758388</v>
          </cell>
          <cell r="I183">
            <v>3695.2290346102427</v>
          </cell>
          <cell r="J183">
            <v>4631.0248907831956</v>
          </cell>
          <cell r="K183">
            <v>6566.5514000138064</v>
          </cell>
          <cell r="L183">
            <v>8488.4341816964679</v>
          </cell>
          <cell r="M183">
            <v>9513.4105292193781</v>
          </cell>
          <cell r="N183">
            <v>10801.563386793967</v>
          </cell>
          <cell r="O183">
            <v>12038.062930401116</v>
          </cell>
          <cell r="P183">
            <v>13605.505052362281</v>
          </cell>
          <cell r="Q183">
            <v>15975</v>
          </cell>
        </row>
        <row r="184">
          <cell r="C184" t="str">
            <v>M $</v>
          </cell>
          <cell r="D184" t="str">
            <v>Real</v>
          </cell>
          <cell r="E184">
            <v>6859.6031910000002</v>
          </cell>
          <cell r="F184">
            <v>641.22844599999996</v>
          </cell>
          <cell r="G184">
            <v>905.61607600000002</v>
          </cell>
          <cell r="H184">
            <v>1053.4785360000001</v>
          </cell>
          <cell r="I184">
            <v>1140.741174</v>
          </cell>
          <cell r="J184">
            <v>1451.2344969999999</v>
          </cell>
          <cell r="K184">
            <v>2699.307092</v>
          </cell>
          <cell r="L184">
            <v>4325.5549069999997</v>
          </cell>
          <cell r="M184">
            <v>4610.5763639999996</v>
          </cell>
          <cell r="N184">
            <v>4721.0409669999999</v>
          </cell>
          <cell r="O184">
            <v>4837.8367760000001</v>
          </cell>
          <cell r="P184">
            <v>5118.2218389999998</v>
          </cell>
          <cell r="Q184">
            <v>6859.6031910000002</v>
          </cell>
        </row>
        <row r="185">
          <cell r="D185" t="str">
            <v>Cumplimiento</v>
          </cell>
          <cell r="E185">
            <v>0.42939613089201878</v>
          </cell>
          <cell r="F185">
            <v>0.50976488021250743</v>
          </cell>
          <cell r="G185">
            <v>0.4195250368951679</v>
          </cell>
          <cell r="H185">
            <v>0.35585353786143514</v>
          </cell>
          <cell r="I185">
            <v>0.30870648701760933</v>
          </cell>
          <cell r="J185">
            <v>0.31337220836111035</v>
          </cell>
          <cell r="K185">
            <v>0.41106920932566288</v>
          </cell>
          <cell r="L185">
            <v>0.50958219318318487</v>
          </cell>
          <cell r="M185">
            <v>0.48463969360295439</v>
          </cell>
          <cell r="N185">
            <v>0.43707015345315314</v>
          </cell>
          <cell r="O185">
            <v>0.40187834238533926</v>
          </cell>
          <cell r="P185">
            <v>0.376187566672605</v>
          </cell>
          <cell r="Q185">
            <v>0.42939613089201878</v>
          </cell>
        </row>
        <row r="186">
          <cell r="B186" t="str">
            <v>CREDITOS DESEMBOLSADOS  -  CXP</v>
          </cell>
          <cell r="C186" t="str">
            <v>No.</v>
          </cell>
          <cell r="D186" t="str">
            <v>Previsto</v>
          </cell>
          <cell r="E186">
            <v>1597</v>
          </cell>
          <cell r="F186">
            <v>134</v>
          </cell>
          <cell r="G186">
            <v>267</v>
          </cell>
          <cell r="H186">
            <v>400</v>
          </cell>
          <cell r="I186">
            <v>533</v>
          </cell>
          <cell r="J186">
            <v>666</v>
          </cell>
          <cell r="K186">
            <v>799</v>
          </cell>
          <cell r="L186">
            <v>932</v>
          </cell>
          <cell r="M186">
            <v>1065</v>
          </cell>
          <cell r="N186">
            <v>1198</v>
          </cell>
          <cell r="O186">
            <v>1331</v>
          </cell>
          <cell r="P186">
            <v>1464</v>
          </cell>
          <cell r="Q186">
            <v>1597</v>
          </cell>
        </row>
        <row r="187">
          <cell r="C187" t="str">
            <v>No.</v>
          </cell>
          <cell r="D187" t="str">
            <v>Real</v>
          </cell>
          <cell r="E187">
            <v>162.28653230350449</v>
          </cell>
          <cell r="F187">
            <v>154</v>
          </cell>
          <cell r="G187">
            <v>160</v>
          </cell>
          <cell r="H187">
            <v>0</v>
          </cell>
          <cell r="I187">
            <v>0</v>
          </cell>
          <cell r="J187">
            <v>2.2865323035044769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</row>
        <row r="188">
          <cell r="D188" t="str">
            <v>Cumplimiento</v>
          </cell>
          <cell r="E188">
            <v>0.10161961947620819</v>
          </cell>
          <cell r="F188">
            <v>1.1492537313432836</v>
          </cell>
          <cell r="G188">
            <v>0.59925093632958804</v>
          </cell>
          <cell r="H188">
            <v>0</v>
          </cell>
          <cell r="I188">
            <v>0</v>
          </cell>
          <cell r="J188">
            <v>3.4332316869436592E-3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</row>
        <row r="189">
          <cell r="C189" t="str">
            <v>M $</v>
          </cell>
          <cell r="D189" t="str">
            <v>Previsto</v>
          </cell>
          <cell r="E189">
            <v>1200</v>
          </cell>
          <cell r="F189">
            <v>400</v>
          </cell>
          <cell r="G189">
            <v>800</v>
          </cell>
          <cell r="H189">
            <v>1200</v>
          </cell>
          <cell r="I189">
            <v>1200</v>
          </cell>
          <cell r="J189">
            <v>1200</v>
          </cell>
          <cell r="K189">
            <v>1200</v>
          </cell>
          <cell r="L189">
            <v>1200</v>
          </cell>
          <cell r="M189">
            <v>1200</v>
          </cell>
          <cell r="N189">
            <v>1200</v>
          </cell>
          <cell r="O189">
            <v>1200</v>
          </cell>
          <cell r="P189">
            <v>1200</v>
          </cell>
          <cell r="Q189">
            <v>1200</v>
          </cell>
        </row>
        <row r="190">
          <cell r="C190" t="str">
            <v>M $</v>
          </cell>
          <cell r="D190" t="str">
            <v>Real</v>
          </cell>
          <cell r="E190">
            <v>476.796967</v>
          </cell>
          <cell r="F190">
            <v>448.17050999999998</v>
          </cell>
          <cell r="G190">
            <v>468.89796699999999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D191" t="str">
            <v>Cumplimiento</v>
          </cell>
          <cell r="E191">
            <v>0.39733080583333336</v>
          </cell>
          <cell r="F191">
            <v>1.120426275</v>
          </cell>
          <cell r="G191">
            <v>0.58612245875000002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</row>
        <row r="192">
          <cell r="B192" t="str">
            <v>CREDITOS DESEMBOLSADOS  - VIGENCIA - CXP</v>
          </cell>
          <cell r="C192" t="str">
            <v>No.</v>
          </cell>
          <cell r="D192" t="str">
            <v>Previsto</v>
          </cell>
          <cell r="E192">
            <v>6927.9991505036214</v>
          </cell>
          <cell r="F192">
            <v>557.04804418444098</v>
          </cell>
          <cell r="G192">
            <v>1011.16345437882</v>
          </cell>
          <cell r="H192">
            <v>1443.16345437882</v>
          </cell>
          <cell r="I192">
            <v>1849.902775081116</v>
          </cell>
          <cell r="J192">
            <v>2314.0131855970758</v>
          </cell>
          <cell r="K192">
            <v>3060.483339247296</v>
          </cell>
          <cell r="L192">
            <v>3806.0590733590452</v>
          </cell>
          <cell r="M192">
            <v>4295.6248623075626</v>
          </cell>
          <cell r="N192">
            <v>4860.3108659635373</v>
          </cell>
          <cell r="O192">
            <v>5410.2531220303981</v>
          </cell>
          <cell r="P192">
            <v>6054.6585106044558</v>
          </cell>
          <cell r="Q192">
            <v>6927.9991505036214</v>
          </cell>
        </row>
        <row r="193">
          <cell r="C193" t="str">
            <v>No.</v>
          </cell>
          <cell r="D193" t="str">
            <v>Real</v>
          </cell>
          <cell r="E193">
            <v>2096.9047285812749</v>
          </cell>
          <cell r="F193">
            <v>374</v>
          </cell>
          <cell r="G193">
            <v>457</v>
          </cell>
          <cell r="H193">
            <v>493</v>
          </cell>
          <cell r="I193">
            <v>516</v>
          </cell>
          <cell r="J193">
            <v>600.12392104941887</v>
          </cell>
          <cell r="K193">
            <v>905.12392104941887</v>
          </cell>
          <cell r="L193">
            <v>1417.1239210494189</v>
          </cell>
          <cell r="M193">
            <v>1504.1239210494189</v>
          </cell>
          <cell r="N193">
            <v>1533.2393125529395</v>
          </cell>
          <cell r="O193">
            <v>1564.0234335532696</v>
          </cell>
          <cell r="P193">
            <v>1637.9251238620132</v>
          </cell>
          <cell r="Q193">
            <v>2096.9047285812749</v>
          </cell>
        </row>
        <row r="194">
          <cell r="D194" t="str">
            <v>Cumplimiento</v>
          </cell>
          <cell r="E194">
            <v>0.30267104297044312</v>
          </cell>
          <cell r="F194">
            <v>0.67139630756187885</v>
          </cell>
          <cell r="G194">
            <v>0.4519546251607216</v>
          </cell>
          <cell r="H194">
            <v>0.34161064604577429</v>
          </cell>
          <cell r="I194">
            <v>0.27893357799702423</v>
          </cell>
          <cell r="J194">
            <v>0.25934334548511712</v>
          </cell>
          <cell r="K194">
            <v>0.29574541688961703</v>
          </cell>
          <cell r="L194">
            <v>0.37233366422732195</v>
          </cell>
          <cell r="M194">
            <v>0.35015253176494093</v>
          </cell>
          <cell r="N194">
            <v>0.31546116181376826</v>
          </cell>
          <cell r="O194">
            <v>0.28908507573973025</v>
          </cell>
          <cell r="P194">
            <v>0.27052312215350588</v>
          </cell>
          <cell r="Q194">
            <v>0.30267104297044312</v>
          </cell>
        </row>
        <row r="195">
          <cell r="C195" t="str">
            <v>M $</v>
          </cell>
          <cell r="D195" t="str">
            <v>Previsto</v>
          </cell>
          <cell r="E195">
            <v>17175</v>
          </cell>
          <cell r="F195">
            <v>1657.8905901338062</v>
          </cell>
          <cell r="G195">
            <v>2958.669915631991</v>
          </cell>
          <cell r="H195">
            <v>4160.4273216758393</v>
          </cell>
          <cell r="I195">
            <v>4895.2290346102427</v>
          </cell>
          <cell r="J195">
            <v>5831.0248907831956</v>
          </cell>
          <cell r="K195">
            <v>7766.5514000138064</v>
          </cell>
          <cell r="L195">
            <v>9688.4341816964679</v>
          </cell>
          <cell r="M195">
            <v>10713.410529219378</v>
          </cell>
          <cell r="N195">
            <v>12001.563386793967</v>
          </cell>
          <cell r="O195">
            <v>13238.062930401116</v>
          </cell>
          <cell r="P195">
            <v>14805.505052362281</v>
          </cell>
          <cell r="Q195">
            <v>17175</v>
          </cell>
        </row>
        <row r="196">
          <cell r="C196" t="str">
            <v>M $</v>
          </cell>
          <cell r="D196" t="str">
            <v>Real</v>
          </cell>
          <cell r="E196">
            <v>7336.4001580000004</v>
          </cell>
          <cell r="F196">
            <v>1089.398956</v>
          </cell>
          <cell r="G196">
            <v>1374.5140430000001</v>
          </cell>
          <cell r="H196">
            <v>1522.3765030000002</v>
          </cell>
          <cell r="I196">
            <v>1609.6391410000001</v>
          </cell>
          <cell r="J196">
            <v>1928.0314640000001</v>
          </cell>
          <cell r="K196">
            <v>3176.1040590000002</v>
          </cell>
          <cell r="L196">
            <v>4802.351874</v>
          </cell>
          <cell r="M196">
            <v>5087.3733309999998</v>
          </cell>
          <cell r="N196">
            <v>5197.8379340000001</v>
          </cell>
          <cell r="O196">
            <v>5314.6337430000003</v>
          </cell>
          <cell r="P196">
            <v>5595.018806</v>
          </cell>
          <cell r="Q196">
            <v>7336.4001580000004</v>
          </cell>
        </row>
        <row r="197">
          <cell r="D197" t="str">
            <v>Cumplimiento</v>
          </cell>
          <cell r="E197">
            <v>0.42715575883551676</v>
          </cell>
          <cell r="F197">
            <v>0.65709942651407172</v>
          </cell>
          <cell r="G197">
            <v>0.46457160893069582</v>
          </cell>
          <cell r="H197">
            <v>0.36591830244658136</v>
          </cell>
          <cell r="I197">
            <v>0.32881794286222998</v>
          </cell>
          <cell r="J197">
            <v>0.33065052887144103</v>
          </cell>
          <cell r="K197">
            <v>0.40894650603797639</v>
          </cell>
          <cell r="L197">
            <v>0.49567884592462563</v>
          </cell>
          <cell r="M197">
            <v>0.47486029935330837</v>
          </cell>
          <cell r="N197">
            <v>0.4330967363568225</v>
          </cell>
          <cell r="O197">
            <v>0.40146611864149567</v>
          </cell>
          <cell r="P197">
            <v>0.37790124593603724</v>
          </cell>
          <cell r="Q197">
            <v>0.42715575883551676</v>
          </cell>
        </row>
        <row r="198">
          <cell r="B198" t="str">
            <v>RETIRO AHORRO VOLUNTARIO</v>
          </cell>
        </row>
        <row r="199">
          <cell r="B199" t="str">
            <v>RETIRO AHORRO VOLUNTARIO</v>
          </cell>
          <cell r="D199">
            <v>112553.37986384419</v>
          </cell>
        </row>
        <row r="200">
          <cell r="B200" t="str">
            <v>RETIRO AHORRO VOLUNTARIO</v>
          </cell>
          <cell r="C200" t="str">
            <v>No.</v>
          </cell>
          <cell r="D200" t="str">
            <v>Previsto</v>
          </cell>
          <cell r="E200">
            <v>189498.33315476507</v>
          </cell>
          <cell r="F200">
            <v>16062.000021945185</v>
          </cell>
          <cell r="G200">
            <v>32426.797236056416</v>
          </cell>
          <cell r="H200">
            <v>46998.781771702968</v>
          </cell>
          <cell r="I200">
            <v>62863.765399372023</v>
          </cell>
          <cell r="J200">
            <v>79546.773655648198</v>
          </cell>
          <cell r="K200">
            <v>93853.952794437559</v>
          </cell>
          <cell r="L200">
            <v>111239.75473237332</v>
          </cell>
          <cell r="M200">
            <v>127714.3586523702</v>
          </cell>
          <cell r="N200">
            <v>142116.74147461963</v>
          </cell>
          <cell r="O200">
            <v>158309.98444259944</v>
          </cell>
          <cell r="P200">
            <v>173898.12296544953</v>
          </cell>
          <cell r="Q200">
            <v>189498.33315476507</v>
          </cell>
        </row>
        <row r="201">
          <cell r="D201" t="str">
            <v>Real</v>
          </cell>
          <cell r="E201">
            <v>181518.01864615583</v>
          </cell>
          <cell r="F201">
            <v>16045</v>
          </cell>
          <cell r="G201">
            <v>30712.689862139923</v>
          </cell>
          <cell r="H201">
            <v>41082.689862139923</v>
          </cell>
          <cell r="I201">
            <v>59318.689862139923</v>
          </cell>
          <cell r="J201">
            <v>74483.021793306849</v>
          </cell>
          <cell r="K201">
            <v>88052.021793306849</v>
          </cell>
          <cell r="L201">
            <v>106834.02179330685</v>
          </cell>
          <cell r="M201">
            <v>121166.88867940677</v>
          </cell>
          <cell r="N201">
            <v>136713.25813016031</v>
          </cell>
          <cell r="O201">
            <v>154164.12803764187</v>
          </cell>
          <cell r="P201">
            <v>168003.02263012744</v>
          </cell>
          <cell r="Q201">
            <v>181518.01864615583</v>
          </cell>
        </row>
        <row r="202">
          <cell r="D202" t="str">
            <v>Cumplimiento</v>
          </cell>
          <cell r="E202">
            <v>0.95788715195667895</v>
          </cell>
          <cell r="F202">
            <v>0.99894159993014831</v>
          </cell>
          <cell r="G202">
            <v>0.9471391713021069</v>
          </cell>
          <cell r="H202">
            <v>0.874122441336873</v>
          </cell>
          <cell r="I202">
            <v>1.0597632136763482</v>
          </cell>
          <cell r="J202">
            <v>0.93634246079844874</v>
          </cell>
          <cell r="K202">
            <v>0.93818128242463783</v>
          </cell>
          <cell r="L202">
            <v>0.96039425878215912</v>
          </cell>
          <cell r="M202">
            <v>0.94873348586602391</v>
          </cell>
          <cell r="N202">
            <v>0.96197855869482962</v>
          </cell>
          <cell r="O202">
            <v>0.97381178186862383</v>
          </cell>
          <cell r="P202">
            <v>0.96610026471364885</v>
          </cell>
          <cell r="Q202">
            <v>0.95788715195667895</v>
          </cell>
        </row>
        <row r="203">
          <cell r="C203" t="str">
            <v>M $</v>
          </cell>
          <cell r="D203" t="str">
            <v>Previsto</v>
          </cell>
          <cell r="E203">
            <v>314489.46102599998</v>
          </cell>
          <cell r="F203">
            <v>26656.328031000001</v>
          </cell>
          <cell r="G203">
            <v>53815.175130000003</v>
          </cell>
          <cell r="H203">
            <v>77998.688970999996</v>
          </cell>
          <cell r="I203">
            <v>104328.050645</v>
          </cell>
          <cell r="J203">
            <v>132014.997477</v>
          </cell>
          <cell r="K203">
            <v>155759.043038</v>
          </cell>
          <cell r="L203">
            <v>184612.33894799999</v>
          </cell>
          <cell r="M203">
            <v>211953.420113</v>
          </cell>
          <cell r="N203">
            <v>235855.46471600002</v>
          </cell>
          <cell r="O203">
            <v>262729.602174</v>
          </cell>
          <cell r="P203">
            <v>288599.51459400001</v>
          </cell>
          <cell r="Q203">
            <v>314489.46102599998</v>
          </cell>
        </row>
        <row r="204">
          <cell r="C204" t="str">
            <v>M $</v>
          </cell>
          <cell r="D204" t="str">
            <v>Real</v>
          </cell>
          <cell r="E204">
            <v>294071.39851000003</v>
          </cell>
          <cell r="F204">
            <v>25993.245864</v>
          </cell>
          <cell r="G204">
            <v>49755.940877000001</v>
          </cell>
          <cell r="H204">
            <v>66556.365025999999</v>
          </cell>
          <cell r="I204">
            <v>96100.268815000003</v>
          </cell>
          <cell r="J204">
            <v>120667.55910700001</v>
          </cell>
          <cell r="K204">
            <v>142649.951325</v>
          </cell>
          <cell r="L204">
            <v>173078.041257</v>
          </cell>
          <cell r="M204">
            <v>196298.299367</v>
          </cell>
          <cell r="N204">
            <v>221484.51746199999</v>
          </cell>
          <cell r="O204">
            <v>249756.161001</v>
          </cell>
          <cell r="P204">
            <v>272176.149057</v>
          </cell>
          <cell r="Q204">
            <v>294071.39851000003</v>
          </cell>
        </row>
        <row r="205">
          <cell r="D205" t="str">
            <v>Cumplimiento</v>
          </cell>
          <cell r="E205">
            <v>0.93507552701643026</v>
          </cell>
          <cell r="F205">
            <v>0.97512477464154601</v>
          </cell>
          <cell r="G205">
            <v>0.92457082517720679</v>
          </cell>
          <cell r="H205">
            <v>0.85330107344170536</v>
          </cell>
          <cell r="I205">
            <v>1.0856166369923383</v>
          </cell>
          <cell r="J205">
            <v>0.91404432385057632</v>
          </cell>
          <cell r="K205">
            <v>0.91583736355004552</v>
          </cell>
          <cell r="L205">
            <v>0.93752152344351769</v>
          </cell>
          <cell r="M205">
            <v>0.92613886231392872</v>
          </cell>
          <cell r="N205">
            <v>0.93906883916679873</v>
          </cell>
          <cell r="O205">
            <v>0.95062055792096101</v>
          </cell>
          <cell r="P205">
            <v>0.94309288579329631</v>
          </cell>
          <cell r="Q205">
            <v>0.93507552701643026</v>
          </cell>
        </row>
        <row r="206">
          <cell r="B206" t="str">
            <v>CREDITOS HIPOTECARIOS APROBADOS VIS</v>
          </cell>
          <cell r="C206" t="str">
            <v>No.</v>
          </cell>
          <cell r="D206" t="str">
            <v>Previsto</v>
          </cell>
          <cell r="E206">
            <v>0</v>
          </cell>
        </row>
        <row r="207">
          <cell r="D207" t="str">
            <v>Real</v>
          </cell>
          <cell r="E207">
            <v>0</v>
          </cell>
        </row>
        <row r="208">
          <cell r="D208" t="str">
            <v>Cumplimiento</v>
          </cell>
          <cell r="E208" t="e">
            <v>#DIV/0!</v>
          </cell>
          <cell r="F208" t="e">
            <v>#DIV/0!</v>
          </cell>
          <cell r="G208" t="e">
            <v>#DIV/0!</v>
          </cell>
          <cell r="H208" t="e">
            <v>#DIV/0!</v>
          </cell>
          <cell r="I208" t="e">
            <v>#DIV/0!</v>
          </cell>
          <cell r="J208" t="e">
            <v>#DIV/0!</v>
          </cell>
          <cell r="K208" t="e">
            <v>#DIV/0!</v>
          </cell>
          <cell r="L208" t="e">
            <v>#DIV/0!</v>
          </cell>
          <cell r="M208" t="e">
            <v>#DIV/0!</v>
          </cell>
          <cell r="N208" t="e">
            <v>#DIV/0!</v>
          </cell>
          <cell r="O208" t="e">
            <v>#DIV/0!</v>
          </cell>
          <cell r="P208" t="e">
            <v>#DIV/0!</v>
          </cell>
          <cell r="Q208" t="e">
            <v>#DIV/0!</v>
          </cell>
        </row>
        <row r="209">
          <cell r="C209" t="str">
            <v>M $</v>
          </cell>
          <cell r="D209" t="str">
            <v>Previsto</v>
          </cell>
          <cell r="E209">
            <v>0</v>
          </cell>
        </row>
        <row r="210">
          <cell r="C210" t="str">
            <v>M $</v>
          </cell>
          <cell r="D210" t="str">
            <v>Real</v>
          </cell>
          <cell r="E210">
            <v>0</v>
          </cell>
        </row>
        <row r="211">
          <cell r="D211" t="str">
            <v>Cumplimiento</v>
          </cell>
          <cell r="E211" t="e">
            <v>#DIV/0!</v>
          </cell>
          <cell r="F211" t="e">
            <v>#DIV/0!</v>
          </cell>
          <cell r="G211" t="e">
            <v>#DIV/0!</v>
          </cell>
          <cell r="H211" t="e">
            <v>#DIV/0!</v>
          </cell>
          <cell r="I211" t="e">
            <v>#DIV/0!</v>
          </cell>
          <cell r="J211" t="e">
            <v>#DIV/0!</v>
          </cell>
          <cell r="K211" t="e">
            <v>#DIV/0!</v>
          </cell>
          <cell r="L211" t="e">
            <v>#DIV/0!</v>
          </cell>
          <cell r="M211" t="e">
            <v>#DIV/0!</v>
          </cell>
          <cell r="N211" t="e">
            <v>#DIV/0!</v>
          </cell>
          <cell r="O211" t="e">
            <v>#DIV/0!</v>
          </cell>
          <cell r="P211" t="e">
            <v>#DIV/0!</v>
          </cell>
          <cell r="Q211" t="e">
            <v>#DIV/0!</v>
          </cell>
        </row>
        <row r="212">
          <cell r="B212" t="str">
            <v>CREDITOS HIPOTECARIOS APROBADOS NO VIS</v>
          </cell>
          <cell r="C212" t="str">
            <v>No.</v>
          </cell>
          <cell r="D212" t="str">
            <v>Previsto</v>
          </cell>
          <cell r="E212">
            <v>0</v>
          </cell>
        </row>
        <row r="213">
          <cell r="D213" t="str">
            <v>Real</v>
          </cell>
          <cell r="E213">
            <v>0</v>
          </cell>
        </row>
        <row r="214">
          <cell r="D214" t="str">
            <v>Cumplimiento</v>
          </cell>
          <cell r="E214" t="e">
            <v>#DIV/0!</v>
          </cell>
          <cell r="F214" t="e">
            <v>#DIV/0!</v>
          </cell>
          <cell r="G214" t="e">
            <v>#DIV/0!</v>
          </cell>
          <cell r="H214" t="e">
            <v>#DIV/0!</v>
          </cell>
          <cell r="I214" t="e">
            <v>#DIV/0!</v>
          </cell>
          <cell r="J214" t="e">
            <v>#DIV/0!</v>
          </cell>
          <cell r="K214" t="e">
            <v>#DIV/0!</v>
          </cell>
          <cell r="L214" t="e">
            <v>#DIV/0!</v>
          </cell>
          <cell r="M214" t="e">
            <v>#DIV/0!</v>
          </cell>
          <cell r="N214" t="e">
            <v>#DIV/0!</v>
          </cell>
          <cell r="O214" t="e">
            <v>#DIV/0!</v>
          </cell>
          <cell r="P214" t="e">
            <v>#DIV/0!</v>
          </cell>
          <cell r="Q214" t="e">
            <v>#DIV/0!</v>
          </cell>
        </row>
        <row r="215">
          <cell r="C215" t="str">
            <v>M $</v>
          </cell>
          <cell r="D215" t="str">
            <v>Previsto</v>
          </cell>
        </row>
        <row r="216">
          <cell r="C216" t="str">
            <v>M $</v>
          </cell>
          <cell r="D216" t="str">
            <v>Real</v>
          </cell>
        </row>
        <row r="217">
          <cell r="D217" t="str">
            <v>Cumplimiento</v>
          </cell>
          <cell r="E217" t="e">
            <v>#DIV/0!</v>
          </cell>
          <cell r="F217" t="e">
            <v>#DIV/0!</v>
          </cell>
          <cell r="G217" t="e">
            <v>#DIV/0!</v>
          </cell>
          <cell r="H217" t="e">
            <v>#DIV/0!</v>
          </cell>
          <cell r="I217" t="e">
            <v>#DIV/0!</v>
          </cell>
          <cell r="J217" t="e">
            <v>#DIV/0!</v>
          </cell>
          <cell r="K217" t="e">
            <v>#DIV/0!</v>
          </cell>
          <cell r="L217" t="e">
            <v>#DIV/0!</v>
          </cell>
          <cell r="M217" t="e">
            <v>#DIV/0!</v>
          </cell>
          <cell r="N217" t="e">
            <v>#DIV/0!</v>
          </cell>
          <cell r="O217" t="e">
            <v>#DIV/0!</v>
          </cell>
          <cell r="P217" t="e">
            <v>#DIV/0!</v>
          </cell>
          <cell r="Q217" t="e">
            <v>#DIV/0!</v>
          </cell>
        </row>
        <row r="218">
          <cell r="B218" t="str">
            <v>CREDITO EDUCATIVO</v>
          </cell>
        </row>
        <row r="220">
          <cell r="B220" t="str">
            <v>SOLICITUDES RECIBIDAS</v>
          </cell>
          <cell r="C220" t="str">
            <v>No.</v>
          </cell>
          <cell r="D220" t="str">
            <v>Previsto</v>
          </cell>
          <cell r="E220">
            <v>0</v>
          </cell>
        </row>
        <row r="221">
          <cell r="D221" t="str">
            <v>Real</v>
          </cell>
          <cell r="E221">
            <v>0</v>
          </cell>
        </row>
        <row r="222">
          <cell r="D222" t="str">
            <v>Cumplimiento</v>
          </cell>
          <cell r="E222" t="e">
            <v>#DIV/0!</v>
          </cell>
        </row>
        <row r="223">
          <cell r="B223" t="str">
            <v>CREDITOS APROBADOS</v>
          </cell>
          <cell r="C223" t="str">
            <v>No.</v>
          </cell>
          <cell r="D223" t="str">
            <v>Previsto</v>
          </cell>
          <cell r="E223">
            <v>0</v>
          </cell>
        </row>
        <row r="224">
          <cell r="C224" t="str">
            <v>No.</v>
          </cell>
          <cell r="D224" t="str">
            <v>Real</v>
          </cell>
          <cell r="E224">
            <v>0</v>
          </cell>
        </row>
        <row r="225">
          <cell r="D225" t="str">
            <v>Cumplimiento</v>
          </cell>
          <cell r="E225" t="e">
            <v>#DIV/0!</v>
          </cell>
        </row>
        <row r="226">
          <cell r="C226" t="str">
            <v>M $</v>
          </cell>
          <cell r="D226" t="str">
            <v>Previsto</v>
          </cell>
          <cell r="E226">
            <v>0</v>
          </cell>
        </row>
        <row r="227">
          <cell r="C227" t="str">
            <v>M $</v>
          </cell>
          <cell r="D227" t="str">
            <v>Real</v>
          </cell>
          <cell r="E227">
            <v>0</v>
          </cell>
        </row>
        <row r="228">
          <cell r="D228" t="str">
            <v>Cumplimiento</v>
          </cell>
          <cell r="E228" t="e">
            <v>#DIV/0!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B229" t="str">
            <v>RECHAZO DE SOLICITUDES</v>
          </cell>
          <cell r="C229" t="str">
            <v>No.</v>
          </cell>
          <cell r="D229" t="str">
            <v>Previsto</v>
          </cell>
          <cell r="E229">
            <v>0</v>
          </cell>
        </row>
        <row r="230">
          <cell r="C230" t="str">
            <v>No.</v>
          </cell>
          <cell r="D230" t="str">
            <v>Real</v>
          </cell>
          <cell r="E230">
            <v>0</v>
          </cell>
        </row>
        <row r="231">
          <cell r="D231" t="str">
            <v>Cumplimiento</v>
          </cell>
          <cell r="E231" t="e">
            <v>#DIV/0!</v>
          </cell>
        </row>
        <row r="236">
          <cell r="B236" t="str">
            <v>COMERCIAL</v>
          </cell>
        </row>
        <row r="238">
          <cell r="B238" t="str">
            <v>AFILIACIONES NUEVAS POR CESANTIAS</v>
          </cell>
          <cell r="C238" t="str">
            <v>No.</v>
          </cell>
          <cell r="D238" t="str">
            <v>Previsto</v>
          </cell>
          <cell r="E238">
            <v>402078.99999999994</v>
          </cell>
          <cell r="F238">
            <v>40207.9</v>
          </cell>
          <cell r="G238">
            <v>192997.91999999998</v>
          </cell>
          <cell r="H238">
            <v>221143.44999999998</v>
          </cell>
          <cell r="I238">
            <v>241247.4</v>
          </cell>
          <cell r="J238">
            <v>263361.745</v>
          </cell>
          <cell r="K238">
            <v>287486.48499999999</v>
          </cell>
          <cell r="L238">
            <v>309600.82999999996</v>
          </cell>
          <cell r="M238">
            <v>327694.38499999995</v>
          </cell>
          <cell r="N238">
            <v>351819.12499999994</v>
          </cell>
          <cell r="O238">
            <v>365891.88999999996</v>
          </cell>
          <cell r="P238">
            <v>385995.83999999997</v>
          </cell>
          <cell r="Q238">
            <v>402078.99999999994</v>
          </cell>
        </row>
        <row r="239">
          <cell r="D239" t="str">
            <v>Real</v>
          </cell>
          <cell r="E239">
            <v>189392</v>
          </cell>
          <cell r="F239">
            <v>35028</v>
          </cell>
          <cell r="G239">
            <v>99055</v>
          </cell>
          <cell r="H239">
            <v>110622</v>
          </cell>
          <cell r="I239">
            <v>123252</v>
          </cell>
          <cell r="J239">
            <v>133008</v>
          </cell>
          <cell r="K239">
            <v>139743</v>
          </cell>
          <cell r="L239">
            <v>148189</v>
          </cell>
          <cell r="M239">
            <v>155749</v>
          </cell>
          <cell r="N239">
            <v>166591</v>
          </cell>
          <cell r="O239">
            <v>174869</v>
          </cell>
          <cell r="P239">
            <v>182546</v>
          </cell>
          <cell r="Q239">
            <v>189392</v>
          </cell>
        </row>
        <row r="240">
          <cell r="D240" t="str">
            <v>Cumplimiento</v>
          </cell>
          <cell r="E240">
            <v>0.47103181215631762</v>
          </cell>
          <cell r="F240">
            <v>0.87117208309809757</v>
          </cell>
          <cell r="G240">
            <v>0.51324387330184706</v>
          </cell>
          <cell r="H240">
            <v>0.50022734112179223</v>
          </cell>
          <cell r="I240">
            <v>0.51089462518559792</v>
          </cell>
          <cell r="J240">
            <v>0.50503918099418732</v>
          </cell>
          <cell r="K240">
            <v>0.48608545893905242</v>
          </cell>
          <cell r="L240">
            <v>0.47864535763679966</v>
          </cell>
          <cell r="M240">
            <v>0.47528736264431271</v>
          </cell>
          <cell r="N240">
            <v>0.47351320085285309</v>
          </cell>
          <cell r="O240">
            <v>0.47792532378894764</v>
          </cell>
          <cell r="P240">
            <v>0.47292219522365841</v>
          </cell>
          <cell r="Q240">
            <v>0.47103181215631762</v>
          </cell>
        </row>
        <row r="241">
          <cell r="B241" t="str">
            <v>AFILIACIONES NUEVAS POR AHORRO VOLUNTARIO</v>
          </cell>
          <cell r="C241" t="str">
            <v>No.</v>
          </cell>
          <cell r="D241" t="str">
            <v>Previsto</v>
          </cell>
          <cell r="E241">
            <v>491025</v>
          </cell>
          <cell r="F241">
            <v>36826.875</v>
          </cell>
          <cell r="G241">
            <v>85929.375</v>
          </cell>
          <cell r="H241">
            <v>144852.375</v>
          </cell>
          <cell r="I241">
            <v>184134.375</v>
          </cell>
          <cell r="J241">
            <v>223416.375</v>
          </cell>
          <cell r="K241">
            <v>262698.375</v>
          </cell>
          <cell r="L241">
            <v>301980.375</v>
          </cell>
          <cell r="M241">
            <v>341262.375</v>
          </cell>
          <cell r="N241">
            <v>380544.375</v>
          </cell>
          <cell r="O241">
            <v>419826.375</v>
          </cell>
          <cell r="P241">
            <v>459108.375</v>
          </cell>
          <cell r="Q241">
            <v>491025</v>
          </cell>
        </row>
        <row r="242">
          <cell r="D242" t="str">
            <v>Real</v>
          </cell>
          <cell r="E242">
            <v>189778</v>
          </cell>
          <cell r="F242">
            <v>22208</v>
          </cell>
          <cell r="G242">
            <v>41160</v>
          </cell>
          <cell r="H242">
            <v>49550</v>
          </cell>
          <cell r="I242">
            <v>64120</v>
          </cell>
          <cell r="J242">
            <v>80771</v>
          </cell>
          <cell r="K242">
            <v>91530</v>
          </cell>
          <cell r="L242">
            <v>110461</v>
          </cell>
          <cell r="M242">
            <v>127673</v>
          </cell>
          <cell r="N242">
            <v>150607</v>
          </cell>
          <cell r="O242">
            <v>168318</v>
          </cell>
          <cell r="P242">
            <v>179305</v>
          </cell>
          <cell r="Q242">
            <v>189778</v>
          </cell>
        </row>
        <row r="243">
          <cell r="D243" t="str">
            <v>Cumplimiento</v>
          </cell>
          <cell r="E243">
            <v>0.38649355939106972</v>
          </cell>
          <cell r="F243">
            <v>0.60303786297371142</v>
          </cell>
          <cell r="G243">
            <v>0.4789980143577211</v>
          </cell>
          <cell r="H243">
            <v>0.34207240302411335</v>
          </cell>
          <cell r="I243">
            <v>0.34822395329497818</v>
          </cell>
          <cell r="J243">
            <v>0.36152676812521017</v>
          </cell>
          <cell r="K243">
            <v>0.34842240649566258</v>
          </cell>
          <cell r="L243">
            <v>0.36578867086975436</v>
          </cell>
          <cell r="M243">
            <v>0.37411976635279526</v>
          </cell>
          <cell r="N243">
            <v>0.39576724790637097</v>
          </cell>
          <cell r="O243">
            <v>0.40092288151262528</v>
          </cell>
          <cell r="P243">
            <v>0.39055048821533694</v>
          </cell>
          <cell r="Q243">
            <v>0.38649355939106972</v>
          </cell>
        </row>
        <row r="244">
          <cell r="B244" t="str">
            <v>SOLICITUDES RADICADAS CRÉDITO HIPOTECARIO - CESANTIAS</v>
          </cell>
          <cell r="C244" t="str">
            <v>No.</v>
          </cell>
          <cell r="D244" t="str">
            <v>Previsto</v>
          </cell>
          <cell r="E244">
            <v>66667.200000000012</v>
          </cell>
          <cell r="F244">
            <v>5333.4</v>
          </cell>
          <cell r="G244">
            <v>11333.4</v>
          </cell>
          <cell r="H244">
            <v>18000</v>
          </cell>
          <cell r="I244">
            <v>24000</v>
          </cell>
          <cell r="J244">
            <v>30000</v>
          </cell>
          <cell r="K244">
            <v>35333.4</v>
          </cell>
          <cell r="L244">
            <v>40666.800000000003</v>
          </cell>
          <cell r="M244">
            <v>46000.200000000004</v>
          </cell>
          <cell r="N244">
            <v>51333.600000000006</v>
          </cell>
          <cell r="O244">
            <v>56667.000000000007</v>
          </cell>
          <cell r="P244">
            <v>62000.400000000009</v>
          </cell>
          <cell r="Q244">
            <v>66667.200000000012</v>
          </cell>
        </row>
        <row r="245">
          <cell r="D245" t="str">
            <v>Real</v>
          </cell>
          <cell r="E245">
            <v>44854</v>
          </cell>
          <cell r="F245">
            <v>2313</v>
          </cell>
          <cell r="G245">
            <v>4906</v>
          </cell>
          <cell r="H245">
            <v>7040</v>
          </cell>
          <cell r="I245">
            <v>11760</v>
          </cell>
          <cell r="J245">
            <v>17580</v>
          </cell>
          <cell r="K245">
            <v>21759</v>
          </cell>
          <cell r="L245">
            <v>27661</v>
          </cell>
          <cell r="M245">
            <v>32007</v>
          </cell>
          <cell r="N245">
            <v>36028</v>
          </cell>
          <cell r="O245">
            <v>39881</v>
          </cell>
          <cell r="P245">
            <v>42513</v>
          </cell>
          <cell r="Q245">
            <v>44854</v>
          </cell>
        </row>
        <row r="246">
          <cell r="D246" t="str">
            <v>Cumplimiento</v>
          </cell>
          <cell r="E246">
            <v>0.67280461756305943</v>
          </cell>
          <cell r="F246">
            <v>0.43368207897401284</v>
          </cell>
          <cell r="G246">
            <v>0.43287980658937303</v>
          </cell>
          <cell r="H246">
            <v>0.39111111111111113</v>
          </cell>
          <cell r="I246">
            <v>0.49</v>
          </cell>
          <cell r="J246">
            <v>0.58599999999999997</v>
          </cell>
          <cell r="K246">
            <v>0.61581959279322107</v>
          </cell>
          <cell r="L246">
            <v>0.68018629447116563</v>
          </cell>
          <cell r="M246">
            <v>0.69580132260294514</v>
          </cell>
          <cell r="N246">
            <v>0.70184050991942892</v>
          </cell>
          <cell r="O246">
            <v>0.70377821306933475</v>
          </cell>
          <cell r="P246">
            <v>0.68568912458629294</v>
          </cell>
          <cell r="Q246">
            <v>0.67280461756305943</v>
          </cell>
        </row>
        <row r="247">
          <cell r="B247" t="str">
            <v>SOLICITUDES RADICADAS CRÉDITO HIPOTECARIO - AHORRO VOLUNTARIO</v>
          </cell>
          <cell r="C247" t="str">
            <v>No.</v>
          </cell>
          <cell r="D247" t="str">
            <v>Previsto</v>
          </cell>
          <cell r="E247">
            <v>44444.799999999988</v>
          </cell>
          <cell r="F247">
            <v>3555.6000000000004</v>
          </cell>
          <cell r="G247">
            <v>7555.6</v>
          </cell>
          <cell r="H247">
            <v>12000</v>
          </cell>
          <cell r="I247">
            <v>16000</v>
          </cell>
          <cell r="J247">
            <v>20000</v>
          </cell>
          <cell r="K247">
            <v>23555.599999999999</v>
          </cell>
          <cell r="L247">
            <v>27111.199999999997</v>
          </cell>
          <cell r="M247">
            <v>30666.799999999996</v>
          </cell>
          <cell r="N247">
            <v>34222.399999999994</v>
          </cell>
          <cell r="O247">
            <v>37777.999999999993</v>
          </cell>
          <cell r="P247">
            <v>41333.599999999991</v>
          </cell>
          <cell r="Q247">
            <v>44444.799999999988</v>
          </cell>
        </row>
        <row r="248">
          <cell r="D248" t="str">
            <v>Real</v>
          </cell>
          <cell r="E248">
            <v>35644</v>
          </cell>
          <cell r="F248">
            <v>2056</v>
          </cell>
          <cell r="G248">
            <v>4375</v>
          </cell>
          <cell r="H248">
            <v>6073</v>
          </cell>
          <cell r="I248">
            <v>9078</v>
          </cell>
          <cell r="J248">
            <v>12916</v>
          </cell>
          <cell r="K248">
            <v>15777</v>
          </cell>
          <cell r="L248">
            <v>20342</v>
          </cell>
          <cell r="M248">
            <v>23550</v>
          </cell>
          <cell r="N248">
            <v>27479</v>
          </cell>
          <cell r="O248">
            <v>30801</v>
          </cell>
          <cell r="P248">
            <v>33398</v>
          </cell>
          <cell r="Q248">
            <v>35644</v>
          </cell>
        </row>
        <row r="249">
          <cell r="D249" t="str">
            <v>Cumplimiento</v>
          </cell>
          <cell r="E249">
            <v>0.8019835841313272</v>
          </cell>
          <cell r="F249">
            <v>0.57824277196535034</v>
          </cell>
          <cell r="G249">
            <v>0.57904071152522629</v>
          </cell>
          <cell r="H249">
            <v>0.50608333333333333</v>
          </cell>
          <cell r="I249">
            <v>0.56737499999999996</v>
          </cell>
          <cell r="J249">
            <v>0.64580000000000004</v>
          </cell>
          <cell r="K249">
            <v>66.977703815653172</v>
          </cell>
          <cell r="L249">
            <v>75.031721207471463</v>
          </cell>
          <cell r="M249">
            <v>76.793144377633155</v>
          </cell>
          <cell r="N249">
            <v>0.80295362102015067</v>
          </cell>
          <cell r="O249">
            <v>0.81531579226004569</v>
          </cell>
          <cell r="P249">
            <v>0.8080109160586062</v>
          </cell>
          <cell r="Q249">
            <v>0.8019835841313272</v>
          </cell>
        </row>
        <row r="250">
          <cell r="B250" t="str">
            <v>SOLICITUDES RADICADAS CRÉDITO EDUCATIVO</v>
          </cell>
          <cell r="C250" t="str">
            <v>No.</v>
          </cell>
          <cell r="D250" t="str">
            <v>Previsto</v>
          </cell>
          <cell r="E250">
            <v>5000</v>
          </cell>
          <cell r="F250">
            <v>350</v>
          </cell>
          <cell r="G250">
            <v>500</v>
          </cell>
          <cell r="H250">
            <v>650</v>
          </cell>
          <cell r="I250">
            <v>800</v>
          </cell>
          <cell r="J250">
            <v>950</v>
          </cell>
          <cell r="K250">
            <v>2050</v>
          </cell>
          <cell r="L250">
            <v>2800</v>
          </cell>
          <cell r="M250">
            <v>2950</v>
          </cell>
          <cell r="N250">
            <v>3100</v>
          </cell>
          <cell r="O250">
            <v>3250</v>
          </cell>
          <cell r="P250">
            <v>4350</v>
          </cell>
          <cell r="Q250">
            <v>5000</v>
          </cell>
        </row>
        <row r="251">
          <cell r="D251" t="str">
            <v>Real</v>
          </cell>
          <cell r="E251">
            <v>2875</v>
          </cell>
          <cell r="F251">
            <v>390</v>
          </cell>
          <cell r="G251">
            <v>526</v>
          </cell>
          <cell r="H251">
            <v>567</v>
          </cell>
          <cell r="I251">
            <v>643</v>
          </cell>
          <cell r="J251">
            <v>809</v>
          </cell>
          <cell r="K251">
            <v>1306</v>
          </cell>
          <cell r="L251">
            <v>2007</v>
          </cell>
          <cell r="M251">
            <v>2153</v>
          </cell>
          <cell r="N251">
            <v>2219</v>
          </cell>
          <cell r="O251">
            <v>2277</v>
          </cell>
          <cell r="P251">
            <v>2401</v>
          </cell>
          <cell r="Q251">
            <v>2875</v>
          </cell>
        </row>
        <row r="252">
          <cell r="D252" t="str">
            <v>Cumplimiento</v>
          </cell>
          <cell r="E252">
            <v>0.57499999999999996</v>
          </cell>
          <cell r="F252">
            <v>1.1142857142857143</v>
          </cell>
          <cell r="G252">
            <v>1.052</v>
          </cell>
          <cell r="H252">
            <v>0.87230769230769234</v>
          </cell>
          <cell r="I252">
            <v>0.80374999999999996</v>
          </cell>
          <cell r="J252">
            <v>0.8515789473684211</v>
          </cell>
          <cell r="K252">
            <v>0.63707317073170733</v>
          </cell>
          <cell r="L252">
            <v>0.71678571428571425</v>
          </cell>
          <cell r="M252">
            <v>0.72983050847457631</v>
          </cell>
          <cell r="N252">
            <v>0.71580645161290324</v>
          </cell>
          <cell r="O252">
            <v>0.70061538461538464</v>
          </cell>
          <cell r="P252">
            <v>0.55195402298850571</v>
          </cell>
          <cell r="Q252">
            <v>0.57499999999999996</v>
          </cell>
        </row>
        <row r="253">
          <cell r="B253" t="str">
            <v>EDUCATIVO</v>
          </cell>
        </row>
        <row r="254">
          <cell r="B254" t="str">
            <v>EDUCATIVO</v>
          </cell>
        </row>
        <row r="255">
          <cell r="B255" t="str">
            <v>RECAUDO EDUCATIVO</v>
          </cell>
          <cell r="C255" t="str">
            <v>No.</v>
          </cell>
          <cell r="D255" t="str">
            <v>Previsto</v>
          </cell>
          <cell r="E255">
            <v>9300.3774093563552</v>
          </cell>
          <cell r="F255">
            <v>624.35453760251471</v>
          </cell>
          <cell r="G255">
            <v>1276.6539672010233</v>
          </cell>
          <cell r="H255">
            <v>1955.5272163883192</v>
          </cell>
          <cell r="I255">
            <v>2656.0813497984955</v>
          </cell>
          <cell r="J255">
            <v>3384.1035533936679</v>
          </cell>
          <cell r="K255">
            <v>4127.4964724032188</v>
          </cell>
          <cell r="L255">
            <v>4900.3785875496369</v>
          </cell>
          <cell r="M255">
            <v>5709.1156310671849</v>
          </cell>
          <cell r="N255">
            <v>6554.0585748997237</v>
          </cell>
          <cell r="O255">
            <v>7433.0998742691572</v>
          </cell>
          <cell r="P255">
            <v>8348.1414324861016</v>
          </cell>
          <cell r="Q255">
            <v>9300.3774093563552</v>
          </cell>
        </row>
        <row r="256">
          <cell r="D256" t="str">
            <v>Real</v>
          </cell>
          <cell r="E256">
            <v>6273.9455972700016</v>
          </cell>
          <cell r="F256">
            <v>397.91774979000002</v>
          </cell>
          <cell r="G256">
            <v>876.44725979000009</v>
          </cell>
          <cell r="H256">
            <v>1481.4754237900001</v>
          </cell>
          <cell r="I256">
            <v>2008.6887662100003</v>
          </cell>
          <cell r="J256">
            <v>2577.5440217100004</v>
          </cell>
          <cell r="K256">
            <v>3119.5516137100003</v>
          </cell>
          <cell r="L256">
            <v>3552.8018943800002</v>
          </cell>
          <cell r="M256">
            <v>4022.3333123800003</v>
          </cell>
          <cell r="N256">
            <v>4541.0995483800007</v>
          </cell>
          <cell r="O256">
            <v>5064.6468007400008</v>
          </cell>
          <cell r="P256">
            <v>5624.4150632700012</v>
          </cell>
          <cell r="Q256">
            <v>6273.9455972700016</v>
          </cell>
        </row>
        <row r="257">
          <cell r="D257" t="str">
            <v>Cumplimiento</v>
          </cell>
          <cell r="E257">
            <v>0.6745904301645107</v>
          </cell>
          <cell r="F257">
            <v>0.6373265922243172</v>
          </cell>
          <cell r="G257">
            <v>0.68651904298825073</v>
          </cell>
          <cell r="H257">
            <v>0.75758363850652533</v>
          </cell>
          <cell r="I257">
            <v>0.7562602577524179</v>
          </cell>
          <cell r="J257">
            <v>0.76166227807218589</v>
          </cell>
          <cell r="K257">
            <v>0.75579752389071175</v>
          </cell>
          <cell r="L257">
            <v>0.72500559516086838</v>
          </cell>
          <cell r="M257">
            <v>0.70454577771936278</v>
          </cell>
          <cell r="N257">
            <v>0.69286831914673253</v>
          </cell>
          <cell r="O257">
            <v>0.68136401856674511</v>
          </cell>
          <cell r="P257">
            <v>0.67373260368865517</v>
          </cell>
          <cell r="Q257">
            <v>0.6745904301645107</v>
          </cell>
        </row>
        <row r="258">
          <cell r="B258" t="str">
            <v>EJECUCION GASTO EDUCATIVO</v>
          </cell>
        </row>
        <row r="259">
          <cell r="B259" t="str">
            <v>EJECUCION GASTO EDUCATIVO</v>
          </cell>
        </row>
        <row r="260">
          <cell r="B260" t="str">
            <v>RECAUDO EDUCATIVO</v>
          </cell>
          <cell r="C260" t="str">
            <v>No.</v>
          </cell>
          <cell r="D260" t="str">
            <v>Previsto</v>
          </cell>
          <cell r="E260">
            <v>15975.000000000002</v>
          </cell>
          <cell r="F260">
            <v>1257.8905901338062</v>
          </cell>
          <cell r="G260">
            <v>2158.669915631991</v>
          </cell>
          <cell r="H260">
            <v>2960.4273216758388</v>
          </cell>
          <cell r="I260">
            <v>734.80171293440401</v>
          </cell>
          <cell r="J260">
            <v>935.79585617295334</v>
          </cell>
          <cell r="K260">
            <v>1935.5265092306113</v>
          </cell>
          <cell r="L260">
            <v>1921.882781682662</v>
          </cell>
          <cell r="M260">
            <v>1024.9763475229101</v>
          </cell>
          <cell r="N260">
            <v>1288.1528575745892</v>
          </cell>
          <cell r="O260">
            <v>1236.4995436071486</v>
          </cell>
          <cell r="P260">
            <v>1567.442121961164</v>
          </cell>
          <cell r="Q260">
            <v>2369.4949476377178</v>
          </cell>
          <cell r="V260">
            <v>15975.000000000002</v>
          </cell>
        </row>
        <row r="261">
          <cell r="D261" t="str">
            <v>Real</v>
          </cell>
          <cell r="E261">
            <v>6859.6031910000002</v>
          </cell>
          <cell r="F261">
            <v>641.22844599999996</v>
          </cell>
          <cell r="G261">
            <v>905.61607600000002</v>
          </cell>
          <cell r="H261">
            <v>1053.4785360000001</v>
          </cell>
          <cell r="I261">
            <v>1140.741174</v>
          </cell>
          <cell r="J261">
            <v>1451.2344969999999</v>
          </cell>
          <cell r="K261">
            <v>2699.307092</v>
          </cell>
          <cell r="L261">
            <v>4325.5549069999997</v>
          </cell>
          <cell r="M261">
            <v>4610.5763639999996</v>
          </cell>
          <cell r="N261">
            <v>4721.0409669999999</v>
          </cell>
          <cell r="O261">
            <v>4837.8367760000001</v>
          </cell>
          <cell r="P261">
            <v>5118.2218389999998</v>
          </cell>
          <cell r="Q261">
            <v>6859.6031910000002</v>
          </cell>
        </row>
        <row r="262">
          <cell r="D262" t="str">
            <v>Cumplimiento</v>
          </cell>
          <cell r="E262">
            <v>0.42939613089201872</v>
          </cell>
          <cell r="F262">
            <v>0.50976488021250743</v>
          </cell>
          <cell r="G262">
            <v>0.4195250368951679</v>
          </cell>
          <cell r="H262">
            <v>0.35585353786143514</v>
          </cell>
          <cell r="I262">
            <v>1.5524476248762289</v>
          </cell>
          <cell r="J262">
            <v>1.5508024398985834</v>
          </cell>
          <cell r="K262">
            <v>1.3946112745689017</v>
          </cell>
          <cell r="L262">
            <v>2.2506861231218567</v>
          </cell>
          <cell r="M262">
            <v>4.4982270811833969</v>
          </cell>
          <cell r="N262">
            <v>3.6649695253473693</v>
          </cell>
          <cell r="O262">
            <v>3.9125261315397961</v>
          </cell>
          <cell r="P262">
            <v>3.2653338629155533</v>
          </cell>
          <cell r="Q262">
            <v>2.8949642614088384</v>
          </cell>
        </row>
        <row r="264">
          <cell r="B264" t="str">
            <v>OCTUBRE</v>
          </cell>
        </row>
        <row r="265">
          <cell r="B265" t="str">
            <v>NOVIEMBRE</v>
          </cell>
        </row>
        <row r="266">
          <cell r="B266" t="str">
            <v>DICIEMBRE</v>
          </cell>
        </row>
      </sheetData>
      <sheetData sheetId="8">
        <row r="1">
          <cell r="D1">
            <v>41275</v>
          </cell>
          <cell r="E1">
            <v>41306</v>
          </cell>
          <cell r="F1">
            <v>41334</v>
          </cell>
          <cell r="G1">
            <v>41365</v>
          </cell>
          <cell r="H1">
            <v>41395</v>
          </cell>
          <cell r="I1">
            <v>41426</v>
          </cell>
          <cell r="J1">
            <v>41456</v>
          </cell>
          <cell r="K1">
            <v>41487</v>
          </cell>
          <cell r="L1">
            <v>41518</v>
          </cell>
          <cell r="M1">
            <v>41548</v>
          </cell>
          <cell r="N1">
            <v>41579</v>
          </cell>
          <cell r="O1">
            <v>41609</v>
          </cell>
        </row>
        <row r="2">
          <cell r="B2" t="str">
            <v>FLUJO DE CAJA EJECUTADO 2013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SEPTIEMBRE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1315433.2402205495</v>
          </cell>
          <cell r="D6">
            <v>1315433.2402205495</v>
          </cell>
          <cell r="E6">
            <v>1303718.9286441696</v>
          </cell>
          <cell r="F6">
            <v>1792718.9826753994</v>
          </cell>
          <cell r="G6">
            <v>1737853.2517186995</v>
          </cell>
          <cell r="H6">
            <v>1597149.0812930793</v>
          </cell>
          <cell r="I6">
            <v>1513504.0214627294</v>
          </cell>
          <cell r="J6">
            <v>1455299.6278523193</v>
          </cell>
          <cell r="K6">
            <v>1391473.3948723695</v>
          </cell>
          <cell r="L6">
            <v>1341201.0735809295</v>
          </cell>
          <cell r="M6">
            <v>1285850.3715579596</v>
          </cell>
          <cell r="N6">
            <v>1238177.7942299896</v>
          </cell>
          <cell r="O6">
            <v>1202860.1936075697</v>
          </cell>
        </row>
        <row r="8">
          <cell r="B8" t="str">
            <v xml:space="preserve">B.   INGRESOS VIGENCIA </v>
          </cell>
          <cell r="C8">
            <v>2714101.75185091</v>
          </cell>
          <cell r="D8">
            <v>169305.16614433</v>
          </cell>
          <cell r="E8">
            <v>786072.96173018985</v>
          </cell>
          <cell r="F8">
            <v>169147.88514981998</v>
          </cell>
          <cell r="G8">
            <v>162795.57953914997</v>
          </cell>
          <cell r="H8">
            <v>177776.16550522999</v>
          </cell>
          <cell r="I8">
            <v>160763.63199646</v>
          </cell>
          <cell r="J8">
            <v>210606.53774761004</v>
          </cell>
          <cell r="K8">
            <v>165523.54103392997</v>
          </cell>
          <cell r="L8">
            <v>159886.53102403</v>
          </cell>
          <cell r="M8">
            <v>172974.67930032001</v>
          </cell>
          <cell r="N8">
            <v>159751.10947610997</v>
          </cell>
          <cell r="O8">
            <v>219497.96320373003</v>
          </cell>
        </row>
        <row r="9">
          <cell r="B9" t="str">
            <v>Cartera Hipotecaria</v>
          </cell>
          <cell r="C9">
            <v>876236.29870755004</v>
          </cell>
          <cell r="D9">
            <v>77911.172126949998</v>
          </cell>
          <cell r="E9">
            <v>133142.37364891</v>
          </cell>
          <cell r="F9">
            <v>59395.342982000002</v>
          </cell>
          <cell r="G9">
            <v>67035.360593139994</v>
          </cell>
          <cell r="H9">
            <v>62265.481302820001</v>
          </cell>
          <cell r="I9">
            <v>63521.642728010003</v>
          </cell>
          <cell r="J9">
            <v>68831.470925119997</v>
          </cell>
          <cell r="K9">
            <v>66784.119120000003</v>
          </cell>
          <cell r="L9">
            <v>66216.661874590005</v>
          </cell>
          <cell r="M9">
            <v>71907.212859339998</v>
          </cell>
          <cell r="N9">
            <v>65448.136520789994</v>
          </cell>
          <cell r="O9">
            <v>73777.324025880007</v>
          </cell>
        </row>
        <row r="10">
          <cell r="B10" t="str">
            <v xml:space="preserve">  Recaudo Tesorería</v>
          </cell>
          <cell r="C10">
            <v>739146.88353185006</v>
          </cell>
          <cell r="D10">
            <v>57353.190451950002</v>
          </cell>
          <cell r="E10">
            <v>53355.863714910003</v>
          </cell>
          <cell r="F10">
            <v>51498.823080000002</v>
          </cell>
          <cell r="G10">
            <v>55843.221995139997</v>
          </cell>
          <cell r="H10">
            <v>58511.530495819999</v>
          </cell>
          <cell r="I10">
            <v>60894.543511010001</v>
          </cell>
          <cell r="J10">
            <v>66204.225238119994</v>
          </cell>
          <cell r="K10">
            <v>64775.700710999998</v>
          </cell>
          <cell r="L10">
            <v>64475.977932590002</v>
          </cell>
          <cell r="M10">
            <v>69921.302606340003</v>
          </cell>
          <cell r="N10">
            <v>64003.632610089997</v>
          </cell>
          <cell r="O10">
            <v>72308.871184880001</v>
          </cell>
        </row>
        <row r="11">
          <cell r="B11" t="str">
            <v xml:space="preserve">  Abono de Cesantías</v>
          </cell>
          <cell r="C11">
            <v>137089.41517570001</v>
          </cell>
          <cell r="D11">
            <v>20557.981674999999</v>
          </cell>
          <cell r="E11">
            <v>79786.509934000002</v>
          </cell>
          <cell r="F11">
            <v>7896.519902</v>
          </cell>
          <cell r="G11">
            <v>11192.138598</v>
          </cell>
          <cell r="H11">
            <v>3753.9508070000002</v>
          </cell>
          <cell r="I11">
            <v>2627.099217</v>
          </cell>
          <cell r="J11">
            <v>2627.2456870000001</v>
          </cell>
          <cell r="K11">
            <v>2008.4184090000001</v>
          </cell>
          <cell r="L11">
            <v>1740.6839419999999</v>
          </cell>
          <cell r="M11">
            <v>1985.910253</v>
          </cell>
          <cell r="N11">
            <v>1444.5039107</v>
          </cell>
          <cell r="O11">
            <v>1468.452841</v>
          </cell>
        </row>
        <row r="12">
          <cell r="B12" t="str">
            <v>Cartera Educativa</v>
          </cell>
          <cell r="C12">
            <v>6273.9455972700016</v>
          </cell>
          <cell r="D12">
            <v>397.91774979000002</v>
          </cell>
          <cell r="E12">
            <v>478.52951000000002</v>
          </cell>
          <cell r="F12">
            <v>605.02816399999995</v>
          </cell>
          <cell r="G12">
            <v>527.21334242</v>
          </cell>
          <cell r="H12">
            <v>568.8552555</v>
          </cell>
          <cell r="I12">
            <v>542.00759200000005</v>
          </cell>
          <cell r="J12">
            <v>433.25028067</v>
          </cell>
          <cell r="K12">
            <v>469.53141799999997</v>
          </cell>
          <cell r="L12">
            <v>518.76623600000005</v>
          </cell>
          <cell r="M12">
            <v>523.54725236000002</v>
          </cell>
          <cell r="N12">
            <v>559.76826253000002</v>
          </cell>
          <cell r="O12">
            <v>649.53053399999999</v>
          </cell>
        </row>
        <row r="13">
          <cell r="B13" t="str">
            <v>Aportes de Afiliados</v>
          </cell>
          <cell r="C13">
            <v>1305188.5285401302</v>
          </cell>
          <cell r="D13">
            <v>52087.706222870002</v>
          </cell>
          <cell r="E13">
            <v>602632.93696199998</v>
          </cell>
          <cell r="F13">
            <v>70123.70631989</v>
          </cell>
          <cell r="G13">
            <v>51611.017058559999</v>
          </cell>
          <cell r="H13">
            <v>64503.68258113</v>
          </cell>
          <cell r="I13">
            <v>61881.49938293</v>
          </cell>
          <cell r="J13">
            <v>86828.819134820005</v>
          </cell>
          <cell r="K13">
            <v>49932.781790000001</v>
          </cell>
          <cell r="L13">
            <v>48127.464035019999</v>
          </cell>
          <cell r="M13">
            <v>59439.630512999996</v>
          </cell>
          <cell r="N13">
            <v>48579.424100290002</v>
          </cell>
          <cell r="O13">
            <v>109439.86043962</v>
          </cell>
        </row>
        <row r="14">
          <cell r="B14" t="str">
            <v>Ahorro Voluntario</v>
          </cell>
          <cell r="C14">
            <v>349024.48798324005</v>
          </cell>
          <cell r="D14">
            <v>29766.85865559</v>
          </cell>
          <cell r="E14">
            <v>28486.279471000002</v>
          </cell>
          <cell r="F14">
            <v>27280.04194005</v>
          </cell>
          <cell r="G14">
            <v>30651.990436700002</v>
          </cell>
          <cell r="H14">
            <v>29207.460849899999</v>
          </cell>
          <cell r="I14">
            <v>27246.997263009998</v>
          </cell>
          <cell r="J14">
            <v>30095.200926509999</v>
          </cell>
          <cell r="K14">
            <v>29113.158657</v>
          </cell>
          <cell r="L14">
            <v>29289.506900640001</v>
          </cell>
          <cell r="M14">
            <v>29628.30448974</v>
          </cell>
          <cell r="N14">
            <v>27740.83603816</v>
          </cell>
          <cell r="O14">
            <v>30517.852354940002</v>
          </cell>
        </row>
        <row r="15">
          <cell r="B15" t="str">
            <v>Rendimientos Financieros</v>
          </cell>
          <cell r="C15">
            <v>120122.84566740002</v>
          </cell>
          <cell r="D15">
            <v>4372.1102738099999</v>
          </cell>
          <cell r="E15">
            <v>17677.277273</v>
          </cell>
          <cell r="F15">
            <v>7493.3965742800001</v>
          </cell>
          <cell r="G15">
            <v>7195.0540404699996</v>
          </cell>
          <cell r="H15">
            <v>15262.845944459999</v>
          </cell>
          <cell r="I15">
            <v>3062.5664653399999</v>
          </cell>
          <cell r="J15">
            <v>18732.46342263</v>
          </cell>
          <cell r="K15">
            <v>14287.116215</v>
          </cell>
          <cell r="L15">
            <v>10631.405914249999</v>
          </cell>
          <cell r="M15">
            <v>6999.7512549000003</v>
          </cell>
          <cell r="N15">
            <v>13225.413043070001</v>
          </cell>
          <cell r="O15">
            <v>1183.44524619</v>
          </cell>
        </row>
        <row r="16">
          <cell r="B16" t="str">
            <v>Recaudo Intereses Credito Constuctor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B17" t="str">
            <v>Comisión Recaudo Seguros a Terceros</v>
          </cell>
          <cell r="C17">
            <v>4897.7830655400003</v>
          </cell>
          <cell r="D17">
            <v>433.63356299999998</v>
          </cell>
          <cell r="E17">
            <v>159.55714785999999</v>
          </cell>
          <cell r="F17">
            <v>0</v>
          </cell>
          <cell r="G17">
            <v>888.20878045999996</v>
          </cell>
          <cell r="H17">
            <v>436.15272021999999</v>
          </cell>
          <cell r="I17">
            <v>137.65791100000001</v>
          </cell>
          <cell r="J17">
            <v>536.71197500000005</v>
          </cell>
          <cell r="K17">
            <v>646.80825000000004</v>
          </cell>
          <cell r="L17">
            <v>480.95214499999997</v>
          </cell>
          <cell r="M17">
            <v>494.84057000000001</v>
          </cell>
          <cell r="N17">
            <v>502.00491</v>
          </cell>
          <cell r="O17">
            <v>181.25509299999999</v>
          </cell>
        </row>
        <row r="18">
          <cell r="B18" t="str">
            <v>Arrendamiento activos fijos</v>
          </cell>
          <cell r="C18">
            <v>1680.2632719999999</v>
          </cell>
          <cell r="D18">
            <v>700</v>
          </cell>
          <cell r="E18">
            <v>0</v>
          </cell>
          <cell r="F18">
            <v>0</v>
          </cell>
          <cell r="G18">
            <v>465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499.76803000000001</v>
          </cell>
          <cell r="M18">
            <v>0</v>
          </cell>
          <cell r="N18">
            <v>3</v>
          </cell>
          <cell r="O18">
            <v>12.495241999999999</v>
          </cell>
        </row>
        <row r="19">
          <cell r="B19" t="str">
            <v>Venta de Activos</v>
          </cell>
          <cell r="C19">
            <v>640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640</v>
          </cell>
          <cell r="N19">
            <v>0</v>
          </cell>
          <cell r="O19">
            <v>0</v>
          </cell>
        </row>
        <row r="20">
          <cell r="B20" t="str">
            <v>Otros Ingresos</v>
          </cell>
          <cell r="C20">
            <v>50037.599017779998</v>
          </cell>
          <cell r="D20">
            <v>3635.7675523199996</v>
          </cell>
          <cell r="E20">
            <v>3496.0077174200001</v>
          </cell>
          <cell r="F20">
            <v>4250.3691695999996</v>
          </cell>
          <cell r="G20">
            <v>4421.7352873999998</v>
          </cell>
          <cell r="H20">
            <v>5531.6868512000001</v>
          </cell>
          <cell r="I20">
            <v>4371.2606541699997</v>
          </cell>
          <cell r="J20">
            <v>5148.6210828599997</v>
          </cell>
          <cell r="K20">
            <v>4290.0255839299998</v>
          </cell>
          <cell r="L20">
            <v>4122.0058885300004</v>
          </cell>
          <cell r="M20">
            <v>3341.3923609800004</v>
          </cell>
          <cell r="N20">
            <v>3692.5266012700004</v>
          </cell>
          <cell r="O20">
            <v>3736.2002681000004</v>
          </cell>
        </row>
        <row r="21">
          <cell r="B21" t="str">
            <v xml:space="preserve">  Reintegro de Crédito Educativo</v>
          </cell>
          <cell r="C21">
            <v>126.14952500000001</v>
          </cell>
          <cell r="D21">
            <v>48.509659999999997</v>
          </cell>
          <cell r="E21">
            <v>1.5701860000000001</v>
          </cell>
          <cell r="F21">
            <v>0</v>
          </cell>
          <cell r="G21">
            <v>3.0766260000000001</v>
          </cell>
          <cell r="H21">
            <v>2.8145090000000001</v>
          </cell>
          <cell r="I21">
            <v>10.541466</v>
          </cell>
          <cell r="J21">
            <v>6.79671</v>
          </cell>
          <cell r="K21">
            <v>18.410921999999999</v>
          </cell>
          <cell r="L21">
            <v>0.5</v>
          </cell>
          <cell r="M21">
            <v>0</v>
          </cell>
          <cell r="N21">
            <v>3.93</v>
          </cell>
          <cell r="O21">
            <v>29.999445999999999</v>
          </cell>
        </row>
        <row r="22">
          <cell r="B22" t="str">
            <v xml:space="preserve">  Reintegros Cartera Hipotecaria</v>
          </cell>
          <cell r="C22">
            <v>18365.853041219998</v>
          </cell>
          <cell r="D22">
            <v>990.13347322000004</v>
          </cell>
          <cell r="E22">
            <v>1560.4888762400001</v>
          </cell>
          <cell r="F22">
            <v>1981.45969393</v>
          </cell>
          <cell r="G22">
            <v>1508.0273704599999</v>
          </cell>
          <cell r="H22">
            <v>2082.83026591</v>
          </cell>
          <cell r="I22">
            <v>1365.2629139200001</v>
          </cell>
          <cell r="J22">
            <v>1307.9723289799999</v>
          </cell>
          <cell r="K22">
            <v>1454.1557146499999</v>
          </cell>
          <cell r="L22">
            <v>1484.9558687199999</v>
          </cell>
          <cell r="M22">
            <v>1302.150715</v>
          </cell>
          <cell r="N22">
            <v>1830.64103419</v>
          </cell>
          <cell r="O22">
            <v>1497.7747859999999</v>
          </cell>
        </row>
        <row r="23">
          <cell r="B23" t="str">
            <v xml:space="preserve">  Reintegros Aportes de Cesantías</v>
          </cell>
          <cell r="C23">
            <v>28388.946610850002</v>
          </cell>
          <cell r="D23">
            <v>2147.2730033799999</v>
          </cell>
          <cell r="E23">
            <v>1851.8560215699999</v>
          </cell>
          <cell r="F23">
            <v>2145.6117086099998</v>
          </cell>
          <cell r="G23">
            <v>2782.1571877299998</v>
          </cell>
          <cell r="H23">
            <v>2668.5372158300002</v>
          </cell>
          <cell r="I23">
            <v>2863.5534487</v>
          </cell>
          <cell r="J23">
            <v>3353.6790958900001</v>
          </cell>
          <cell r="K23">
            <v>2589.8207890799999</v>
          </cell>
          <cell r="L23">
            <v>2463.5170154100001</v>
          </cell>
          <cell r="M23">
            <v>1990.49096229</v>
          </cell>
          <cell r="N23">
            <v>1597.7088185800001</v>
          </cell>
          <cell r="O23">
            <v>1934.7413437800001</v>
          </cell>
        </row>
        <row r="24">
          <cell r="B24" t="str">
            <v xml:space="preserve">  Otros Ingresos - código 19 </v>
          </cell>
          <cell r="C24">
            <v>3156.6498407100007</v>
          </cell>
          <cell r="D24">
            <v>449.85141571999998</v>
          </cell>
          <cell r="E24">
            <v>82.092633609999993</v>
          </cell>
          <cell r="F24">
            <v>123.29776706</v>
          </cell>
          <cell r="G24">
            <v>128.47410321000001</v>
          </cell>
          <cell r="H24">
            <v>777.50486046000003</v>
          </cell>
          <cell r="I24">
            <v>131.90282554999999</v>
          </cell>
          <cell r="J24">
            <v>480.17294799000001</v>
          </cell>
          <cell r="K24">
            <v>227.63815819999999</v>
          </cell>
          <cell r="L24">
            <v>173.03300440000001</v>
          </cell>
          <cell r="M24">
            <v>48.750683690000002</v>
          </cell>
          <cell r="N24">
            <v>260.24674850000002</v>
          </cell>
          <cell r="O24">
            <v>273.68469232000001</v>
          </cell>
        </row>
        <row r="25">
          <cell r="B25" t="str">
            <v>C.   EGRESOS VIGENCIA</v>
          </cell>
          <cell r="C25">
            <v>2622853.3248190898</v>
          </cell>
          <cell r="D25">
            <v>103598.86515125999</v>
          </cell>
          <cell r="E25">
            <v>271179.18438263994</v>
          </cell>
          <cell r="F25">
            <v>204505.40367518002</v>
          </cell>
          <cell r="G25">
            <v>288735.19882721</v>
          </cell>
          <cell r="H25">
            <v>249679.96941887998</v>
          </cell>
          <cell r="I25">
            <v>206818.46519969997</v>
          </cell>
          <cell r="J25">
            <v>267835.10827521002</v>
          </cell>
          <cell r="K25">
            <v>210587.74252080999</v>
          </cell>
          <cell r="L25">
            <v>209477.90635345996</v>
          </cell>
          <cell r="M25">
            <v>216225.42482632003</v>
          </cell>
          <cell r="N25">
            <v>193471.75327815997</v>
          </cell>
          <cell r="O25">
            <v>200738.30291025998</v>
          </cell>
        </row>
        <row r="26">
          <cell r="B26" t="str">
            <v>Gastos Operacionales y no Operacionales</v>
          </cell>
          <cell r="C26">
            <v>133589.46091138001</v>
          </cell>
          <cell r="D26">
            <v>2447.3680656900001</v>
          </cell>
          <cell r="E26">
            <v>3934.2334058599999</v>
          </cell>
          <cell r="F26">
            <v>8089.9478458800004</v>
          </cell>
          <cell r="G26">
            <v>11665.351256890001</v>
          </cell>
          <cell r="H26">
            <v>12326.34780256</v>
          </cell>
          <cell r="I26">
            <v>11466.40904255</v>
          </cell>
          <cell r="J26">
            <v>12626.985376729999</v>
          </cell>
          <cell r="K26">
            <v>11765.883311060001</v>
          </cell>
          <cell r="L26">
            <v>11769.447798179999</v>
          </cell>
          <cell r="M26">
            <v>11643.57068694</v>
          </cell>
          <cell r="N26">
            <v>14482.65603794</v>
          </cell>
          <cell r="O26">
            <v>21371.2602811</v>
          </cell>
        </row>
        <row r="27">
          <cell r="B27" t="str">
            <v xml:space="preserve">Cesantías </v>
          </cell>
          <cell r="C27">
            <v>1051082.9977550001</v>
          </cell>
          <cell r="D27">
            <v>70247.103437999991</v>
          </cell>
          <cell r="E27">
            <v>151869.53059399998</v>
          </cell>
          <cell r="F27">
            <v>109420.03972</v>
          </cell>
          <cell r="G27">
            <v>137194.45020999998</v>
          </cell>
          <cell r="H27">
            <v>97533.359400999994</v>
          </cell>
          <cell r="I27">
            <v>75865.779345000003</v>
          </cell>
          <cell r="J27">
            <v>102813.425802</v>
          </cell>
          <cell r="K27">
            <v>69328.734656999994</v>
          </cell>
          <cell r="L27">
            <v>64699.889126999995</v>
          </cell>
          <cell r="M27">
            <v>64430.528309000001</v>
          </cell>
          <cell r="N27">
            <v>52279.288136999996</v>
          </cell>
          <cell r="O27">
            <v>55400.869015000004</v>
          </cell>
        </row>
        <row r="28">
          <cell r="B28" t="str">
            <v xml:space="preserve"> Parciales</v>
          </cell>
          <cell r="C28">
            <v>744864.62911500013</v>
          </cell>
          <cell r="D28">
            <v>47481.219147999996</v>
          </cell>
          <cell r="E28">
            <v>126116.07888099999</v>
          </cell>
          <cell r="F28">
            <v>82691.143502000006</v>
          </cell>
          <cell r="G28">
            <v>101124.07120599999</v>
          </cell>
          <cell r="H28">
            <v>68308.560201</v>
          </cell>
          <cell r="I28">
            <v>52473.891172000003</v>
          </cell>
          <cell r="J28">
            <v>70380.498462000003</v>
          </cell>
          <cell r="K28">
            <v>44398.887981</v>
          </cell>
          <cell r="L28">
            <v>41336.287106999996</v>
          </cell>
          <cell r="M28">
            <v>41241.409123999998</v>
          </cell>
          <cell r="N28">
            <v>33527.312560999999</v>
          </cell>
          <cell r="O28">
            <v>35785.269769999999</v>
          </cell>
        </row>
        <row r="29">
          <cell r="B29" t="str">
            <v xml:space="preserve"> Definitivas</v>
          </cell>
          <cell r="C29">
            <v>306218.36864</v>
          </cell>
          <cell r="D29">
            <v>22765.884290000002</v>
          </cell>
          <cell r="E29">
            <v>25753.451712999999</v>
          </cell>
          <cell r="F29">
            <v>26728.896218000002</v>
          </cell>
          <cell r="G29">
            <v>36070.379004000002</v>
          </cell>
          <cell r="H29">
            <v>29224.799200000001</v>
          </cell>
          <cell r="I29">
            <v>23391.888172999999</v>
          </cell>
          <cell r="J29">
            <v>32432.927339999998</v>
          </cell>
          <cell r="K29">
            <v>24929.846676000001</v>
          </cell>
          <cell r="L29">
            <v>23363.602019999998</v>
          </cell>
          <cell r="M29">
            <v>23189.119185</v>
          </cell>
          <cell r="N29">
            <v>18751.975576000001</v>
          </cell>
          <cell r="O29">
            <v>19615.599245000001</v>
          </cell>
        </row>
        <row r="30">
          <cell r="B30" t="str">
            <v>Ahorro Voluntario</v>
          </cell>
          <cell r="C30">
            <v>294071.39851000003</v>
          </cell>
          <cell r="D30">
            <v>25993.245864</v>
          </cell>
          <cell r="E30">
            <v>23762.695013</v>
          </cell>
          <cell r="F30">
            <v>16800.424148999999</v>
          </cell>
          <cell r="G30">
            <v>29543.903789</v>
          </cell>
          <cell r="H30">
            <v>24567.290292000002</v>
          </cell>
          <cell r="I30">
            <v>21982.392218000001</v>
          </cell>
          <cell r="J30">
            <v>30428.089931999999</v>
          </cell>
          <cell r="K30">
            <v>23220.258109999999</v>
          </cell>
          <cell r="L30">
            <v>25186.218095</v>
          </cell>
          <cell r="M30">
            <v>28271.643539000001</v>
          </cell>
          <cell r="N30">
            <v>22419.988055999998</v>
          </cell>
          <cell r="O30">
            <v>21895.249453</v>
          </cell>
        </row>
        <row r="31">
          <cell r="B31" t="str">
            <v xml:space="preserve">Crédito </v>
          </cell>
          <cell r="C31">
            <v>1088562.3589797798</v>
          </cell>
          <cell r="D31">
            <v>4656.21554397</v>
          </cell>
          <cell r="E31">
            <v>89569.781098000007</v>
          </cell>
          <cell r="F31">
            <v>69036.393179110004</v>
          </cell>
          <cell r="G31">
            <v>107341.30087368999</v>
          </cell>
          <cell r="H31">
            <v>111884.67425934999</v>
          </cell>
          <cell r="I31">
            <v>93259.228922020004</v>
          </cell>
          <cell r="J31">
            <v>117992.19989338001</v>
          </cell>
          <cell r="K31">
            <v>101736.70356957999</v>
          </cell>
          <cell r="L31">
            <v>102062.95856452</v>
          </cell>
          <cell r="M31">
            <v>105010.1505817</v>
          </cell>
          <cell r="N31">
            <v>95513.772187459996</v>
          </cell>
          <cell r="O31">
            <v>90498.980306999991</v>
          </cell>
        </row>
        <row r="32">
          <cell r="B32" t="str">
            <v xml:space="preserve">  Hipotecario</v>
          </cell>
          <cell r="C32">
            <v>1078331.4975607798</v>
          </cell>
          <cell r="D32">
            <v>3859.85998397</v>
          </cell>
          <cell r="E32">
            <v>89009.738865000007</v>
          </cell>
          <cell r="F32">
            <v>68722.640307110007</v>
          </cell>
          <cell r="G32">
            <v>107029.78676669</v>
          </cell>
          <cell r="H32">
            <v>111301.55179935</v>
          </cell>
          <cell r="I32">
            <v>91668.36734302</v>
          </cell>
          <cell r="J32">
            <v>116103.67444538001</v>
          </cell>
          <cell r="K32">
            <v>101217.88569657999</v>
          </cell>
          <cell r="L32">
            <v>101714.32574652</v>
          </cell>
          <cell r="M32">
            <v>104623.4243937</v>
          </cell>
          <cell r="N32">
            <v>94781.498814460007</v>
          </cell>
          <cell r="O32">
            <v>88298.743398999999</v>
          </cell>
        </row>
        <row r="33">
          <cell r="B33" t="str">
            <v xml:space="preserve">  Educativo</v>
          </cell>
          <cell r="C33">
            <v>6859.6031910000002</v>
          </cell>
          <cell r="D33">
            <v>641.22844599999996</v>
          </cell>
          <cell r="E33">
            <v>264.38763</v>
          </cell>
          <cell r="F33">
            <v>147.86246</v>
          </cell>
          <cell r="G33">
            <v>87.262637999999995</v>
          </cell>
          <cell r="H33">
            <v>310.49332299999998</v>
          </cell>
          <cell r="I33">
            <v>1248.0725950000001</v>
          </cell>
          <cell r="J33">
            <v>1626.2478149999999</v>
          </cell>
          <cell r="K33">
            <v>285.021457</v>
          </cell>
          <cell r="L33">
            <v>110.464603</v>
          </cell>
          <cell r="M33">
            <v>116.79580900000001</v>
          </cell>
          <cell r="N33">
            <v>280.385063</v>
          </cell>
          <cell r="O33">
            <v>1741.3813520000001</v>
          </cell>
        </row>
        <row r="34">
          <cell r="B34" t="str">
            <v xml:space="preserve">  Legalización de Créditos</v>
          </cell>
          <cell r="C34">
            <v>3371.2582279999997</v>
          </cell>
          <cell r="D34">
            <v>155.12711400000001</v>
          </cell>
          <cell r="E34">
            <v>295.65460300000001</v>
          </cell>
          <cell r="F34">
            <v>165.890412</v>
          </cell>
          <cell r="G34">
            <v>224.25146899999999</v>
          </cell>
          <cell r="H34">
            <v>272.62913700000001</v>
          </cell>
          <cell r="I34">
            <v>342.78898400000003</v>
          </cell>
          <cell r="J34">
            <v>262.27763299999998</v>
          </cell>
          <cell r="K34">
            <v>233.79641599999999</v>
          </cell>
          <cell r="L34">
            <v>238.168215</v>
          </cell>
          <cell r="M34">
            <v>269.93037900000002</v>
          </cell>
          <cell r="N34">
            <v>451.88830999999999</v>
          </cell>
          <cell r="O34">
            <v>458.85555599999998</v>
          </cell>
        </row>
        <row r="35">
          <cell r="B35" t="str">
            <v xml:space="preserve">  Credito Constructor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Construcciones y Mejoras</v>
          </cell>
          <cell r="C36">
            <v>307.75540921999999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14.221735219999999</v>
          </cell>
          <cell r="J36">
            <v>2.016499</v>
          </cell>
          <cell r="K36">
            <v>0</v>
          </cell>
          <cell r="L36">
            <v>0</v>
          </cell>
          <cell r="M36">
            <v>0</v>
          </cell>
          <cell r="N36">
            <v>291.51717500000001</v>
          </cell>
          <cell r="O36">
            <v>0</v>
          </cell>
        </row>
        <row r="37">
          <cell r="B37" t="str">
            <v xml:space="preserve">  Construcción edificio sede</v>
          </cell>
          <cell r="C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B38" t="str">
            <v xml:space="preserve">  Adecuaciones y mejoras</v>
          </cell>
          <cell r="C38">
            <v>307.75540921999999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14.221735219999999</v>
          </cell>
          <cell r="J38">
            <v>2.016499</v>
          </cell>
          <cell r="K38">
            <v>0</v>
          </cell>
          <cell r="L38">
            <v>0</v>
          </cell>
          <cell r="M38">
            <v>0</v>
          </cell>
          <cell r="N38">
            <v>291.51717500000001</v>
          </cell>
          <cell r="O38">
            <v>0</v>
          </cell>
        </row>
        <row r="39">
          <cell r="B39" t="str">
            <v>Proyectos de Tecnología</v>
          </cell>
          <cell r="C39">
            <v>16784.030088560005</v>
          </cell>
          <cell r="D39">
            <v>0</v>
          </cell>
          <cell r="E39">
            <v>3.6192342399999999</v>
          </cell>
          <cell r="F39">
            <v>0</v>
          </cell>
          <cell r="G39">
            <v>857.31266190999997</v>
          </cell>
          <cell r="H39">
            <v>917.92746034000004</v>
          </cell>
          <cell r="I39">
            <v>988.22362324000005</v>
          </cell>
          <cell r="J39">
            <v>699.82772471000021</v>
          </cell>
          <cell r="K39">
            <v>1471.8296035500041</v>
          </cell>
          <cell r="L39">
            <v>2131.9476889999996</v>
          </cell>
          <cell r="M39">
            <v>3293.1825890600039</v>
          </cell>
          <cell r="N39">
            <v>1752.06108107</v>
          </cell>
          <cell r="O39">
            <v>4668.098421439995</v>
          </cell>
        </row>
        <row r="40">
          <cell r="B40" t="str">
            <v xml:space="preserve">  Inversiones tecnológicas</v>
          </cell>
          <cell r="C40">
            <v>889.30121574808732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82.233548708634203</v>
          </cell>
          <cell r="K40">
            <v>135.39351707726399</v>
          </cell>
          <cell r="L40">
            <v>6.9265530000000002</v>
          </cell>
          <cell r="M40">
            <v>246.62728218887401</v>
          </cell>
          <cell r="N40">
            <v>58.940590505400003</v>
          </cell>
          <cell r="O40">
            <v>359.17972426791499</v>
          </cell>
        </row>
        <row r="41">
          <cell r="B41" t="str">
            <v xml:space="preserve">  Soporte y operación</v>
          </cell>
          <cell r="C41">
            <v>15894.728872811917</v>
          </cell>
          <cell r="D41">
            <v>0</v>
          </cell>
          <cell r="E41">
            <v>3.6192342399999999</v>
          </cell>
          <cell r="F41">
            <v>0</v>
          </cell>
          <cell r="G41">
            <v>857.31266190999997</v>
          </cell>
          <cell r="H41">
            <v>917.92746034000004</v>
          </cell>
          <cell r="I41">
            <v>988.22362324000005</v>
          </cell>
          <cell r="J41">
            <v>617.59417600136601</v>
          </cell>
          <cell r="K41">
            <v>1336.43608647274</v>
          </cell>
          <cell r="L41">
            <v>2125.0211359999998</v>
          </cell>
          <cell r="M41">
            <v>3046.5553068711301</v>
          </cell>
          <cell r="N41">
            <v>1693.1204905646</v>
          </cell>
          <cell r="O41">
            <v>4308.9186971720801</v>
          </cell>
        </row>
        <row r="42">
          <cell r="B42" t="str">
            <v>Seguros a deudores</v>
          </cell>
          <cell r="C42">
            <v>18749.759478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1740.9280309999999</v>
          </cell>
          <cell r="J42">
            <v>1791.875626</v>
          </cell>
          <cell r="K42">
            <v>1780.3110340000001</v>
          </cell>
          <cell r="L42">
            <v>1828.799882</v>
          </cell>
          <cell r="M42">
            <v>1891.622916</v>
          </cell>
          <cell r="N42">
            <v>4786.5342330000003</v>
          </cell>
          <cell r="O42">
            <v>4929.6877560000003</v>
          </cell>
        </row>
        <row r="43">
          <cell r="B43" t="str">
            <v>Otros Gastos</v>
          </cell>
          <cell r="C43">
            <v>19705.563687150003</v>
          </cell>
          <cell r="D43">
            <v>254.9322396</v>
          </cell>
          <cell r="E43">
            <v>2039.3250375399998</v>
          </cell>
          <cell r="F43">
            <v>1158.59878119</v>
          </cell>
          <cell r="G43">
            <v>2132.8800357200003</v>
          </cell>
          <cell r="H43">
            <v>2450.3702036299997</v>
          </cell>
          <cell r="I43">
            <v>1501.2822826700001</v>
          </cell>
          <cell r="J43">
            <v>1480.6874213899998</v>
          </cell>
          <cell r="K43">
            <v>1284.0222356199999</v>
          </cell>
          <cell r="L43">
            <v>1798.64519776</v>
          </cell>
          <cell r="M43">
            <v>1684.7262046199999</v>
          </cell>
          <cell r="N43">
            <v>1945.9363706899999</v>
          </cell>
          <cell r="O43">
            <v>1974.1576767199999</v>
          </cell>
        </row>
        <row r="44">
          <cell r="B44" t="str">
            <v xml:space="preserve">  Reintegro de Créditos Hipotecario </v>
          </cell>
          <cell r="C44">
            <v>16928.005010770001</v>
          </cell>
          <cell r="D44">
            <v>64.728759690000004</v>
          </cell>
          <cell r="E44">
            <v>1669.38925402</v>
          </cell>
          <cell r="F44">
            <v>1144.7189148299999</v>
          </cell>
          <cell r="G44">
            <v>1951.8870059000001</v>
          </cell>
          <cell r="H44">
            <v>2368.4195525599998</v>
          </cell>
          <cell r="I44">
            <v>1214.2141664200001</v>
          </cell>
          <cell r="J44">
            <v>1315.0179721699999</v>
          </cell>
          <cell r="K44">
            <v>1189.21586897</v>
          </cell>
          <cell r="L44">
            <v>1578.9068569999999</v>
          </cell>
          <cell r="M44">
            <v>1305.65410804</v>
          </cell>
          <cell r="N44">
            <v>1678.1262076099999</v>
          </cell>
          <cell r="O44">
            <v>1447.72634356</v>
          </cell>
        </row>
        <row r="45">
          <cell r="B45" t="str">
            <v xml:space="preserve">  Reintegro de Crédito Educativo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</row>
        <row r="46">
          <cell r="B46" t="str">
            <v xml:space="preserve">  Otros gastos - código 60 </v>
          </cell>
          <cell r="C46">
            <v>2777.5586763800002</v>
          </cell>
          <cell r="D46">
            <v>190.20347991</v>
          </cell>
          <cell r="E46">
            <v>369.93578351999997</v>
          </cell>
          <cell r="F46">
            <v>13.879866359999999</v>
          </cell>
          <cell r="G46">
            <v>180.99302982</v>
          </cell>
          <cell r="H46">
            <v>81.950651070000006</v>
          </cell>
          <cell r="I46">
            <v>287.06811625</v>
          </cell>
          <cell r="J46">
            <v>165.66944921999999</v>
          </cell>
          <cell r="K46">
            <v>94.806366650000001</v>
          </cell>
          <cell r="L46">
            <v>219.73834076</v>
          </cell>
          <cell r="M46">
            <v>379.07209657999999</v>
          </cell>
          <cell r="N46">
            <v>267.81016308</v>
          </cell>
          <cell r="O46">
            <v>526.43133316000001</v>
          </cell>
        </row>
        <row r="47">
          <cell r="B47" t="str">
            <v>D. INGRESOS - EGRESOS VIGENCIA (B-C)</v>
          </cell>
          <cell r="C47">
            <v>91248.427031820174</v>
          </cell>
          <cell r="D47">
            <v>65706.300993070006</v>
          </cell>
          <cell r="E47">
            <v>514893.77734754991</v>
          </cell>
          <cell r="F47">
            <v>-35357.518525360036</v>
          </cell>
          <cell r="G47">
            <v>-125939.61928806003</v>
          </cell>
          <cell r="H47">
            <v>-71903.803913649986</v>
          </cell>
          <cell r="I47">
            <v>-46054.833203239978</v>
          </cell>
          <cell r="J47">
            <v>-57228.570527599979</v>
          </cell>
          <cell r="K47">
            <v>-45064.201486880018</v>
          </cell>
          <cell r="L47">
            <v>-49591.375329429953</v>
          </cell>
          <cell r="M47">
            <v>-43250.745526000013</v>
          </cell>
          <cell r="N47">
            <v>-33720.643802050006</v>
          </cell>
          <cell r="O47">
            <v>18759.66029347005</v>
          </cell>
        </row>
        <row r="49">
          <cell r="B49" t="str">
            <v>E.   CUENTAS POR PAGAR</v>
          </cell>
          <cell r="C49">
            <v>189094.12496274</v>
          </cell>
          <cell r="D49">
            <v>77420.612569449993</v>
          </cell>
          <cell r="E49">
            <v>25893.72331632</v>
          </cell>
          <cell r="F49">
            <v>19508.212431340002</v>
          </cell>
          <cell r="G49">
            <v>14764.55113756</v>
          </cell>
          <cell r="H49">
            <v>11741.2559167</v>
          </cell>
          <cell r="I49">
            <v>12149.560407170002</v>
          </cell>
          <cell r="J49">
            <v>6597.6624523499977</v>
          </cell>
          <cell r="K49">
            <v>5208.1198045600022</v>
          </cell>
          <cell r="L49">
            <v>5759.3266935399997</v>
          </cell>
          <cell r="M49">
            <v>4421.83180197</v>
          </cell>
          <cell r="N49">
            <v>1596.9568203700001</v>
          </cell>
          <cell r="O49">
            <v>4032.3116114100003</v>
          </cell>
        </row>
        <row r="50">
          <cell r="B50" t="str">
            <v>Gastos Operacionales y No Operac.</v>
          </cell>
          <cell r="C50">
            <v>38701.871826380004</v>
          </cell>
          <cell r="D50">
            <v>8860.7153077599996</v>
          </cell>
          <cell r="E50">
            <v>11539.70944547</v>
          </cell>
          <cell r="F50">
            <v>4309.0324152900002</v>
          </cell>
          <cell r="G50">
            <v>3498.4297549900002</v>
          </cell>
          <cell r="H50">
            <v>2445.07511677</v>
          </cell>
          <cell r="I50">
            <v>3127.1733874900001</v>
          </cell>
          <cell r="J50">
            <v>1533.35348645</v>
          </cell>
          <cell r="K50">
            <v>675.72679237</v>
          </cell>
          <cell r="L50">
            <v>800.15813915000001</v>
          </cell>
          <cell r="M50">
            <v>338.93893035000002</v>
          </cell>
          <cell r="N50">
            <v>912.44483244000003</v>
          </cell>
          <cell r="O50">
            <v>661.11421785000005</v>
          </cell>
        </row>
        <row r="51">
          <cell r="B51" t="str">
            <v>Crédito Hipotecario</v>
          </cell>
          <cell r="C51">
            <v>75774.253249530011</v>
          </cell>
          <cell r="D51">
            <v>64274.138903530002</v>
          </cell>
          <cell r="E51">
            <v>5002.5127419999999</v>
          </cell>
          <cell r="F51">
            <v>1921.2139569999999</v>
          </cell>
          <cell r="G51">
            <v>1790.1806129900001</v>
          </cell>
          <cell r="H51">
            <v>1868.2782620099999</v>
          </cell>
          <cell r="I51">
            <v>304.55118900000002</v>
          </cell>
          <cell r="J51">
            <v>125.495052</v>
          </cell>
          <cell r="K51">
            <v>307.88253099999997</v>
          </cell>
          <cell r="L51">
            <v>180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Crédito Educativo</v>
          </cell>
          <cell r="C52">
            <v>476.796967</v>
          </cell>
          <cell r="D52">
            <v>448.17050999999998</v>
          </cell>
          <cell r="E52">
            <v>20.727457000000001</v>
          </cell>
          <cell r="F52">
            <v>0</v>
          </cell>
          <cell r="G52">
            <v>0</v>
          </cell>
          <cell r="H52">
            <v>7.899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B53" t="str">
            <v>Construcciones y Mejoras</v>
          </cell>
          <cell r="C53">
            <v>731.01391568999998</v>
          </cell>
          <cell r="D53">
            <v>45</v>
          </cell>
          <cell r="E53">
            <v>66.469881999999998</v>
          </cell>
          <cell r="F53">
            <v>93.138095000000007</v>
          </cell>
          <cell r="G53">
            <v>66.679913999999997</v>
          </cell>
          <cell r="H53">
            <v>228.016189</v>
          </cell>
          <cell r="I53">
            <v>3.06226478</v>
          </cell>
          <cell r="J53">
            <v>0</v>
          </cell>
          <cell r="K53">
            <v>115.03496366</v>
          </cell>
          <cell r="L53">
            <v>56.816164569999998</v>
          </cell>
          <cell r="M53">
            <v>49.502766680000001</v>
          </cell>
          <cell r="N53">
            <v>0</v>
          </cell>
          <cell r="O53">
            <v>7.2936759999999996</v>
          </cell>
        </row>
        <row r="54">
          <cell r="B54" t="str">
            <v xml:space="preserve">  Construcción edificio</v>
          </cell>
          <cell r="C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B55" t="str">
            <v xml:space="preserve">  Adecuaciones y mejoras</v>
          </cell>
          <cell r="C55">
            <v>731.01391568999998</v>
          </cell>
          <cell r="D55">
            <v>45</v>
          </cell>
          <cell r="E55">
            <v>66.469881999999998</v>
          </cell>
          <cell r="F55">
            <v>93.138095000000007</v>
          </cell>
          <cell r="G55">
            <v>66.679913999999997</v>
          </cell>
          <cell r="H55">
            <v>228.016189</v>
          </cell>
          <cell r="I55">
            <v>3.06226478</v>
          </cell>
          <cell r="J55">
            <v>0</v>
          </cell>
          <cell r="K55">
            <v>115.03496366</v>
          </cell>
          <cell r="L55">
            <v>56.816164569999998</v>
          </cell>
          <cell r="M55">
            <v>49.502766680000001</v>
          </cell>
          <cell r="N55">
            <v>0</v>
          </cell>
          <cell r="O55">
            <v>7.2936759999999996</v>
          </cell>
        </row>
        <row r="56">
          <cell r="B56" t="str">
            <v>Proyectos de Tecnología</v>
          </cell>
          <cell r="C56">
            <v>38172.09087403999</v>
          </cell>
          <cell r="D56">
            <v>2707.7517119999989</v>
          </cell>
          <cell r="E56">
            <v>5099.7472618600004</v>
          </cell>
          <cell r="F56">
            <v>4766.1892639999996</v>
          </cell>
          <cell r="G56">
            <v>5281.1139822100004</v>
          </cell>
          <cell r="H56">
            <v>3589.5757306599999</v>
          </cell>
          <cell r="I56">
            <v>6096.5869290000019</v>
          </cell>
          <cell r="J56">
            <v>2179.7831882899977</v>
          </cell>
          <cell r="K56">
            <v>1354.9215165900032</v>
          </cell>
          <cell r="L56">
            <v>1879.812418</v>
          </cell>
          <cell r="M56">
            <v>1170.1799689399993</v>
          </cell>
          <cell r="N56">
            <v>682.52518493000002</v>
          </cell>
          <cell r="O56">
            <v>3363.9037175600001</v>
          </cell>
        </row>
        <row r="57">
          <cell r="B57" t="str">
            <v xml:space="preserve">  Inversiones tecnológicas</v>
          </cell>
          <cell r="C57">
            <v>11098.512319417696</v>
          </cell>
          <cell r="D57">
            <v>59.172069105578998</v>
          </cell>
          <cell r="E57">
            <v>2.9558011924401999</v>
          </cell>
          <cell r="F57">
            <v>713.54003294169001</v>
          </cell>
          <cell r="G57">
            <v>839.42451772075003</v>
          </cell>
          <cell r="H57">
            <v>1271.334176826</v>
          </cell>
          <cell r="I57">
            <v>2612.2215059473501</v>
          </cell>
          <cell r="J57">
            <v>429.99423495693799</v>
          </cell>
          <cell r="K57">
            <v>1226.4861989010601</v>
          </cell>
          <cell r="L57">
            <v>395.36547400000001</v>
          </cell>
          <cell r="M57">
            <v>1071.6217723663301</v>
          </cell>
          <cell r="N57">
            <v>299.64851901091799</v>
          </cell>
          <cell r="O57">
            <v>2176.7480164486401</v>
          </cell>
        </row>
        <row r="58">
          <cell r="B58" t="str">
            <v xml:space="preserve">  Soporte y operación</v>
          </cell>
          <cell r="C58">
            <v>27073.578554622298</v>
          </cell>
          <cell r="D58">
            <v>2648.57964289442</v>
          </cell>
          <cell r="E58">
            <v>5096.7914606675604</v>
          </cell>
          <cell r="F58">
            <v>4052.6492310583099</v>
          </cell>
          <cell r="G58">
            <v>4441.68946448925</v>
          </cell>
          <cell r="H58">
            <v>2318.2415538340001</v>
          </cell>
          <cell r="I58">
            <v>3484.3654230526517</v>
          </cell>
          <cell r="J58">
            <v>1749.7889533330599</v>
          </cell>
          <cell r="K58">
            <v>128.435317688943</v>
          </cell>
          <cell r="L58">
            <v>1484.446944</v>
          </cell>
          <cell r="M58">
            <v>98.558196573669093</v>
          </cell>
          <cell r="N58">
            <v>382.87666591908197</v>
          </cell>
          <cell r="O58">
            <v>1187.15570111136</v>
          </cell>
        </row>
        <row r="59">
          <cell r="B59" t="str">
            <v>Seguros a deudores</v>
          </cell>
          <cell r="C59">
            <v>33882.655615999996</v>
          </cell>
          <cell r="D59">
            <v>6.9800120000000003</v>
          </cell>
          <cell r="E59">
            <v>4064.0799029999998</v>
          </cell>
          <cell r="F59">
            <v>8372.7570080000005</v>
          </cell>
          <cell r="G59">
            <v>4091.2931440000002</v>
          </cell>
          <cell r="H59">
            <v>3521.0733839999998</v>
          </cell>
          <cell r="I59">
            <v>2614.1526349999999</v>
          </cell>
          <cell r="J59">
            <v>2756.440083</v>
          </cell>
          <cell r="K59">
            <v>2750.9366679999998</v>
          </cell>
          <cell r="L59">
            <v>2839.74584</v>
          </cell>
          <cell r="M59">
            <v>2863.2101360000001</v>
          </cell>
          <cell r="N59">
            <v>1.9868030000000001</v>
          </cell>
          <cell r="O59">
            <v>0</v>
          </cell>
        </row>
        <row r="60">
          <cell r="B60" t="str">
            <v>Otros Gastos</v>
          </cell>
          <cell r="C60">
            <v>1355.4425141000004</v>
          </cell>
          <cell r="D60">
            <v>1077.85612416</v>
          </cell>
          <cell r="E60">
            <v>100.47662499</v>
          </cell>
          <cell r="F60">
            <v>45.881692049999998</v>
          </cell>
          <cell r="G60">
            <v>36.853729370000003</v>
          </cell>
          <cell r="H60">
            <v>81.338234260000007</v>
          </cell>
          <cell r="I60">
            <v>4.0340018999999998</v>
          </cell>
          <cell r="J60">
            <v>2.5906426099999997</v>
          </cell>
          <cell r="K60">
            <v>3.6173329399999998</v>
          </cell>
          <cell r="L60">
            <v>2.79413182</v>
          </cell>
          <cell r="M60">
            <v>0</v>
          </cell>
          <cell r="N60">
            <v>0</v>
          </cell>
          <cell r="O60">
            <v>0</v>
          </cell>
        </row>
        <row r="61">
          <cell r="B61" t="str">
            <v xml:space="preserve">  Reintegro de Créditos Hipotecario</v>
          </cell>
          <cell r="C61">
            <v>1287.9505123600004</v>
          </cell>
          <cell r="D61">
            <v>1077.85612416</v>
          </cell>
          <cell r="E61">
            <v>93.822778510000006</v>
          </cell>
          <cell r="F61">
            <v>32.001825689999997</v>
          </cell>
          <cell r="G61">
            <v>32.647269350000002</v>
          </cell>
          <cell r="H61">
            <v>39.755661029999999</v>
          </cell>
          <cell r="I61">
            <v>4.0340018999999998</v>
          </cell>
          <cell r="J61">
            <v>1.42138696</v>
          </cell>
          <cell r="K61">
            <v>3.6173329399999998</v>
          </cell>
          <cell r="L61">
            <v>2.79413182</v>
          </cell>
          <cell r="M61">
            <v>0</v>
          </cell>
          <cell r="N61">
            <v>0</v>
          </cell>
          <cell r="O61">
            <v>0</v>
          </cell>
        </row>
        <row r="62">
          <cell r="B62" t="str">
            <v xml:space="preserve">  Reintegro de Crédito Educativo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B63" t="str">
            <v xml:space="preserve">  Otros gastos - código 60 (boletín)</v>
          </cell>
          <cell r="C63">
            <v>67.492001740000006</v>
          </cell>
          <cell r="D63">
            <v>0</v>
          </cell>
          <cell r="E63">
            <v>6.6538464800000003</v>
          </cell>
          <cell r="F63">
            <v>13.879866359999999</v>
          </cell>
          <cell r="G63">
            <v>4.2064600199999997</v>
          </cell>
          <cell r="H63">
            <v>41.582573230000001</v>
          </cell>
          <cell r="I63">
            <v>0</v>
          </cell>
          <cell r="J63">
            <v>1.16925565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</row>
        <row r="64">
          <cell r="B64" t="str">
            <v>F.   SALDO DISPONIBLE FINAL  ( A+D-E )</v>
          </cell>
          <cell r="C64">
            <v>1217587.5422896296</v>
          </cell>
          <cell r="D64">
            <v>1303718.9286441696</v>
          </cell>
          <cell r="E64">
            <v>1792718.9826753994</v>
          </cell>
          <cell r="F64">
            <v>1737853.2517186995</v>
          </cell>
          <cell r="G64">
            <v>1597149.0812930793</v>
          </cell>
          <cell r="H64">
            <v>1513504.0214627294</v>
          </cell>
          <cell r="I64">
            <v>1455299.6278523193</v>
          </cell>
          <cell r="J64">
            <v>1391473.3948723695</v>
          </cell>
          <cell r="K64">
            <v>1341201.0735809295</v>
          </cell>
          <cell r="L64">
            <v>1285850.3715579596</v>
          </cell>
          <cell r="M64">
            <v>1238177.7942299896</v>
          </cell>
          <cell r="N64">
            <v>1202860.1936075697</v>
          </cell>
          <cell r="O64">
            <v>1217587.5422896298</v>
          </cell>
        </row>
        <row r="65">
          <cell r="B65" t="str">
            <v>Fuente: División de Presupuesto</v>
          </cell>
        </row>
        <row r="72">
          <cell r="I72">
            <v>65499000000</v>
          </cell>
          <cell r="J72">
            <v>65194448811</v>
          </cell>
          <cell r="K72">
            <v>304551189</v>
          </cell>
        </row>
        <row r="73">
          <cell r="I73">
            <v>1040</v>
          </cell>
        </row>
        <row r="74">
          <cell r="I74">
            <v>62979807.692307696</v>
          </cell>
          <cell r="J74">
            <v>1035.16430424037</v>
          </cell>
          <cell r="K74">
            <v>4.8356957596299175</v>
          </cell>
        </row>
        <row r="76">
          <cell r="J76">
            <v>99.535029253881731</v>
          </cell>
          <cell r="K76">
            <v>0.46714282359054826</v>
          </cell>
        </row>
        <row r="77">
          <cell r="J77">
            <v>103516.430424037</v>
          </cell>
          <cell r="K77">
            <v>485.82853653417021</v>
          </cell>
        </row>
        <row r="90">
          <cell r="B90" t="str">
            <v>FLUJO DE CAJA CONSOLIDADO PARA AÑO 2013</v>
          </cell>
        </row>
        <row r="92">
          <cell r="B92" t="str">
            <v xml:space="preserve"> FLUJO DE CAJA EJECUTADO  2013</v>
          </cell>
        </row>
        <row r="93">
          <cell r="B93" t="str">
            <v>(Millones de Pesos)</v>
          </cell>
        </row>
        <row r="94">
          <cell r="C94" t="str">
            <v>TOTAL</v>
          </cell>
          <cell r="D94" t="str">
            <v xml:space="preserve">FLUJO  DE CAJA MENSUALIZADO </v>
          </cell>
        </row>
        <row r="95">
          <cell r="B95" t="str">
            <v>DETALLE</v>
          </cell>
          <cell r="C95" t="str">
            <v>AÑO</v>
          </cell>
          <cell r="D95" t="str">
            <v>ENERO</v>
          </cell>
          <cell r="E95" t="str">
            <v>FEBRERO</v>
          </cell>
          <cell r="F95" t="str">
            <v>MARZO</v>
          </cell>
          <cell r="G95" t="str">
            <v>ABRIL</v>
          </cell>
          <cell r="H95" t="str">
            <v>MAYO</v>
          </cell>
          <cell r="I95" t="str">
            <v>JUNIO</v>
          </cell>
          <cell r="J95" t="str">
            <v>JULIO</v>
          </cell>
          <cell r="K95" t="str">
            <v>AGOSTO</v>
          </cell>
          <cell r="L95" t="str">
            <v>SEPTIEMBRE</v>
          </cell>
          <cell r="M95" t="str">
            <v>OCTUBRE</v>
          </cell>
          <cell r="N95" t="str">
            <v>NOVIEM</v>
          </cell>
          <cell r="O95" t="str">
            <v>DICIEMBRE</v>
          </cell>
        </row>
        <row r="97">
          <cell r="B97" t="str">
            <v>A.   SALDO DISPONIBLE INICIAL</v>
          </cell>
          <cell r="C97">
            <v>1315433.2402205495</v>
          </cell>
          <cell r="D97">
            <v>1315433.2402205495</v>
          </cell>
          <cell r="E97">
            <v>1303718.9286441696</v>
          </cell>
          <cell r="F97">
            <v>1792718.9826753994</v>
          </cell>
          <cell r="G97">
            <v>1737853.2517186995</v>
          </cell>
          <cell r="H97">
            <v>1597149.0812930793</v>
          </cell>
          <cell r="I97">
            <v>1513504.0214627294</v>
          </cell>
          <cell r="J97">
            <v>1455299.6278523193</v>
          </cell>
          <cell r="K97">
            <v>1391473.3948723695</v>
          </cell>
          <cell r="L97">
            <v>1341201.0735809295</v>
          </cell>
          <cell r="M97">
            <v>1285850.3715579596</v>
          </cell>
          <cell r="N97">
            <v>1238177.7942299896</v>
          </cell>
          <cell r="O97">
            <v>1202860.1936075697</v>
          </cell>
        </row>
        <row r="99">
          <cell r="B99" t="str">
            <v xml:space="preserve">B.   INGRESOS VIGENCIA </v>
          </cell>
          <cell r="C99">
            <v>2714101.75185091</v>
          </cell>
          <cell r="D99">
            <v>169305.16614433</v>
          </cell>
          <cell r="E99">
            <v>786072.96173018985</v>
          </cell>
          <cell r="F99">
            <v>169147.88514981998</v>
          </cell>
          <cell r="G99">
            <v>162795.57953914997</v>
          </cell>
          <cell r="H99">
            <v>177776.16550522999</v>
          </cell>
          <cell r="I99">
            <v>160763.63199646</v>
          </cell>
          <cell r="J99">
            <v>210606.53774761004</v>
          </cell>
          <cell r="K99">
            <v>165523.54103392997</v>
          </cell>
          <cell r="L99">
            <v>159886.53102403</v>
          </cell>
          <cell r="M99">
            <v>172974.67930032001</v>
          </cell>
          <cell r="N99">
            <v>159751.10947610997</v>
          </cell>
          <cell r="O99">
            <v>219497.96320373003</v>
          </cell>
        </row>
        <row r="100">
          <cell r="B100" t="str">
            <v>Cartera Hipotecaria</v>
          </cell>
          <cell r="C100">
            <v>876236.29870755004</v>
          </cell>
          <cell r="D100">
            <v>77911.172126949998</v>
          </cell>
          <cell r="E100">
            <v>133142.37364891</v>
          </cell>
          <cell r="F100">
            <v>59395.342982000002</v>
          </cell>
          <cell r="G100">
            <v>67035.360593139994</v>
          </cell>
          <cell r="H100">
            <v>62265.481302820001</v>
          </cell>
          <cell r="I100">
            <v>63521.642728010003</v>
          </cell>
          <cell r="J100">
            <v>68831.470925119997</v>
          </cell>
          <cell r="K100">
            <v>66784.119120000003</v>
          </cell>
          <cell r="L100">
            <v>66216.661874590005</v>
          </cell>
          <cell r="M100">
            <v>71907.212859339998</v>
          </cell>
          <cell r="N100">
            <v>65448.136520789994</v>
          </cell>
          <cell r="O100">
            <v>73777.324025880007</v>
          </cell>
        </row>
        <row r="101">
          <cell r="B101" t="str">
            <v xml:space="preserve">  Recaudo Tesorería</v>
          </cell>
          <cell r="C101">
            <v>739146.88353185006</v>
          </cell>
          <cell r="D101">
            <v>57353.190451950002</v>
          </cell>
          <cell r="E101">
            <v>53355.863714910003</v>
          </cell>
          <cell r="F101">
            <v>51498.823080000002</v>
          </cell>
          <cell r="G101">
            <v>55843.221995139997</v>
          </cell>
          <cell r="H101">
            <v>58511.530495819999</v>
          </cell>
          <cell r="I101">
            <v>60894.543511010001</v>
          </cell>
          <cell r="J101">
            <v>66204.225238119994</v>
          </cell>
          <cell r="K101">
            <v>64775.700710999998</v>
          </cell>
          <cell r="L101">
            <v>64475.977932590002</v>
          </cell>
          <cell r="M101">
            <v>69921.302606340003</v>
          </cell>
          <cell r="N101">
            <v>64003.632610089997</v>
          </cell>
          <cell r="O101">
            <v>72308.871184880001</v>
          </cell>
        </row>
        <row r="102">
          <cell r="B102" t="str">
            <v xml:space="preserve">  Abono de Cesantías</v>
          </cell>
          <cell r="C102">
            <v>137089.41517570001</v>
          </cell>
          <cell r="D102">
            <v>20557.981674999999</v>
          </cell>
          <cell r="E102">
            <v>79786.509934000002</v>
          </cell>
          <cell r="F102">
            <v>7896.519902</v>
          </cell>
          <cell r="G102">
            <v>11192.138598</v>
          </cell>
          <cell r="H102">
            <v>3753.9508070000002</v>
          </cell>
          <cell r="I102">
            <v>2627.099217</v>
          </cell>
          <cell r="J102">
            <v>2627.2456870000001</v>
          </cell>
          <cell r="K102">
            <v>2008.4184090000001</v>
          </cell>
          <cell r="L102">
            <v>1740.6839419999999</v>
          </cell>
          <cell r="M102">
            <v>1985.910253</v>
          </cell>
          <cell r="N102">
            <v>1444.5039107</v>
          </cell>
          <cell r="O102">
            <v>1468.452841</v>
          </cell>
        </row>
        <row r="103">
          <cell r="B103" t="str">
            <v>Cartera Educativa</v>
          </cell>
          <cell r="C103">
            <v>6273.9455972700016</v>
          </cell>
          <cell r="D103">
            <v>397.91774979000002</v>
          </cell>
          <cell r="E103">
            <v>478.52951000000002</v>
          </cell>
          <cell r="F103">
            <v>605.02816399999995</v>
          </cell>
          <cell r="G103">
            <v>527.21334242</v>
          </cell>
          <cell r="H103">
            <v>568.8552555</v>
          </cell>
          <cell r="I103">
            <v>542.00759200000005</v>
          </cell>
          <cell r="J103">
            <v>433.25028067</v>
          </cell>
          <cell r="K103">
            <v>469.53141799999997</v>
          </cell>
          <cell r="L103">
            <v>518.76623600000005</v>
          </cell>
          <cell r="M103">
            <v>523.54725236000002</v>
          </cell>
          <cell r="N103">
            <v>559.76826253000002</v>
          </cell>
          <cell r="O103">
            <v>649.53053399999999</v>
          </cell>
        </row>
        <row r="104">
          <cell r="B104" t="str">
            <v>Aportes de Afiliados</v>
          </cell>
          <cell r="C104">
            <v>1305188.5285401302</v>
          </cell>
          <cell r="D104">
            <v>52087.706222870002</v>
          </cell>
          <cell r="E104">
            <v>602632.93696199998</v>
          </cell>
          <cell r="F104">
            <v>70123.70631989</v>
          </cell>
          <cell r="G104">
            <v>51611.017058559999</v>
          </cell>
          <cell r="H104">
            <v>64503.68258113</v>
          </cell>
          <cell r="I104">
            <v>61881.49938293</v>
          </cell>
          <cell r="J104">
            <v>86828.819134820005</v>
          </cell>
          <cell r="K104">
            <v>49932.781790000001</v>
          </cell>
          <cell r="L104">
            <v>48127.464035019999</v>
          </cell>
          <cell r="M104">
            <v>59439.630512999996</v>
          </cell>
          <cell r="N104">
            <v>48579.424100290002</v>
          </cell>
          <cell r="O104">
            <v>109439.86043962</v>
          </cell>
        </row>
        <row r="105">
          <cell r="B105" t="str">
            <v>Ahorro Voluntario</v>
          </cell>
          <cell r="C105">
            <v>349024.48798324005</v>
          </cell>
          <cell r="D105">
            <v>29766.85865559</v>
          </cell>
          <cell r="E105">
            <v>28486.279471000002</v>
          </cell>
          <cell r="F105">
            <v>27280.04194005</v>
          </cell>
          <cell r="G105">
            <v>30651.990436700002</v>
          </cell>
          <cell r="H105">
            <v>29207.460849899999</v>
          </cell>
          <cell r="I105">
            <v>27246.997263009998</v>
          </cell>
          <cell r="J105">
            <v>30095.200926509999</v>
          </cell>
          <cell r="K105">
            <v>29113.158657</v>
          </cell>
          <cell r="L105">
            <v>29289.506900640001</v>
          </cell>
          <cell r="M105">
            <v>29628.30448974</v>
          </cell>
          <cell r="N105">
            <v>27740.83603816</v>
          </cell>
          <cell r="O105">
            <v>30517.852354940002</v>
          </cell>
        </row>
        <row r="106">
          <cell r="B106" t="str">
            <v>Rendimientos Financieros</v>
          </cell>
          <cell r="C106">
            <v>120122.84566740002</v>
          </cell>
          <cell r="D106">
            <v>4372.1102738099999</v>
          </cell>
          <cell r="E106">
            <v>17677.277273</v>
          </cell>
          <cell r="F106">
            <v>7493.3965742800001</v>
          </cell>
          <cell r="G106">
            <v>7195.0540404699996</v>
          </cell>
          <cell r="H106">
            <v>15262.845944459999</v>
          </cell>
          <cell r="I106">
            <v>3062.5664653399999</v>
          </cell>
          <cell r="J106">
            <v>18732.46342263</v>
          </cell>
          <cell r="K106">
            <v>14287.116215</v>
          </cell>
          <cell r="L106">
            <v>10631.405914249999</v>
          </cell>
          <cell r="M106">
            <v>6999.7512549000003</v>
          </cell>
          <cell r="N106">
            <v>13225.413043070001</v>
          </cell>
          <cell r="O106">
            <v>1183.44524619</v>
          </cell>
        </row>
        <row r="107">
          <cell r="B107" t="str">
            <v>Recaudo Intereses Credito Constuctor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B108" t="str">
            <v>Comisión Recaudo Seguros a Terceros</v>
          </cell>
          <cell r="C108">
            <v>4897.7830655400003</v>
          </cell>
          <cell r="D108">
            <v>433.63356299999998</v>
          </cell>
          <cell r="E108">
            <v>159.55714785999999</v>
          </cell>
          <cell r="F108">
            <v>0</v>
          </cell>
          <cell r="G108">
            <v>888.20878045999996</v>
          </cell>
          <cell r="H108">
            <v>436.15272021999999</v>
          </cell>
          <cell r="I108">
            <v>137.65791100000001</v>
          </cell>
          <cell r="J108">
            <v>536.71197500000005</v>
          </cell>
          <cell r="K108">
            <v>646.80825000000004</v>
          </cell>
          <cell r="L108">
            <v>480.95214499999997</v>
          </cell>
          <cell r="M108">
            <v>494.84057000000001</v>
          </cell>
          <cell r="N108">
            <v>502.00491</v>
          </cell>
          <cell r="O108">
            <v>181.25509299999999</v>
          </cell>
        </row>
        <row r="109">
          <cell r="B109" t="str">
            <v xml:space="preserve">  Arrendamiento activos fijos</v>
          </cell>
          <cell r="C109">
            <v>1680.2632719999999</v>
          </cell>
          <cell r="D109">
            <v>700</v>
          </cell>
          <cell r="E109">
            <v>0</v>
          </cell>
          <cell r="F109">
            <v>0</v>
          </cell>
          <cell r="G109">
            <v>465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499.76803000000001</v>
          </cell>
          <cell r="M109">
            <v>0</v>
          </cell>
          <cell r="N109">
            <v>3</v>
          </cell>
          <cell r="O109">
            <v>12.495241999999999</v>
          </cell>
        </row>
        <row r="110">
          <cell r="B110" t="str">
            <v xml:space="preserve">  Venta de Activos</v>
          </cell>
          <cell r="C110">
            <v>640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640</v>
          </cell>
          <cell r="N110">
            <v>0</v>
          </cell>
          <cell r="O110">
            <v>0</v>
          </cell>
        </row>
        <row r="111">
          <cell r="B111" t="str">
            <v>Otros Ingresos</v>
          </cell>
          <cell r="C111">
            <v>50037.599017779998</v>
          </cell>
          <cell r="D111">
            <v>3635.7675523199996</v>
          </cell>
          <cell r="E111">
            <v>3496.0077174200001</v>
          </cell>
          <cell r="F111">
            <v>4250.3691695999996</v>
          </cell>
          <cell r="G111">
            <v>4421.7352873999998</v>
          </cell>
          <cell r="H111">
            <v>5531.6868512000001</v>
          </cell>
          <cell r="I111">
            <v>4371.2606541699997</v>
          </cell>
          <cell r="J111">
            <v>5148.6210828599997</v>
          </cell>
          <cell r="K111">
            <v>4290.0255839299998</v>
          </cell>
          <cell r="L111">
            <v>4122.0058885300004</v>
          </cell>
          <cell r="M111">
            <v>3341.3923609800004</v>
          </cell>
          <cell r="N111">
            <v>3692.5266012700004</v>
          </cell>
          <cell r="O111">
            <v>3736.2002681000004</v>
          </cell>
        </row>
        <row r="112">
          <cell r="B112" t="str">
            <v xml:space="preserve">  Reintegro de Crédito Educativo</v>
          </cell>
          <cell r="C112">
            <v>126.14952500000001</v>
          </cell>
          <cell r="D112">
            <v>48.509659999999997</v>
          </cell>
          <cell r="E112">
            <v>1.5701860000000001</v>
          </cell>
          <cell r="F112">
            <v>0</v>
          </cell>
          <cell r="G112">
            <v>3.0766260000000001</v>
          </cell>
          <cell r="H112">
            <v>2.8145090000000001</v>
          </cell>
          <cell r="I112">
            <v>10.541466</v>
          </cell>
          <cell r="J112">
            <v>6.79671</v>
          </cell>
          <cell r="K112">
            <v>18.410921999999999</v>
          </cell>
          <cell r="L112">
            <v>0.5</v>
          </cell>
          <cell r="M112">
            <v>0</v>
          </cell>
          <cell r="N112">
            <v>3.93</v>
          </cell>
          <cell r="O112">
            <v>29.999445999999999</v>
          </cell>
        </row>
        <row r="113">
          <cell r="B113" t="str">
            <v xml:space="preserve">  Reintegros Cartera Hipotecaria</v>
          </cell>
          <cell r="C113">
            <v>18365.853041219998</v>
          </cell>
          <cell r="D113">
            <v>990.13347322000004</v>
          </cell>
          <cell r="E113">
            <v>1560.4888762400001</v>
          </cell>
          <cell r="F113">
            <v>1981.45969393</v>
          </cell>
          <cell r="G113">
            <v>1508.0273704599999</v>
          </cell>
          <cell r="H113">
            <v>2082.83026591</v>
          </cell>
          <cell r="I113">
            <v>1365.2629139200001</v>
          </cell>
          <cell r="J113">
            <v>1307.9723289799999</v>
          </cell>
          <cell r="K113">
            <v>1454.1557146499999</v>
          </cell>
          <cell r="L113">
            <v>1484.9558687199999</v>
          </cell>
          <cell r="M113">
            <v>1302.150715</v>
          </cell>
          <cell r="N113">
            <v>1830.64103419</v>
          </cell>
          <cell r="O113">
            <v>1497.7747859999999</v>
          </cell>
        </row>
        <row r="114">
          <cell r="B114" t="str">
            <v xml:space="preserve">  Reintegros Aportes de Cesantías</v>
          </cell>
          <cell r="C114">
            <v>28388.946610850002</v>
          </cell>
          <cell r="D114">
            <v>2147.2730033799999</v>
          </cell>
          <cell r="E114">
            <v>1851.8560215699999</v>
          </cell>
          <cell r="F114">
            <v>2145.6117086099998</v>
          </cell>
          <cell r="G114">
            <v>2782.1571877299998</v>
          </cell>
          <cell r="H114">
            <v>2668.5372158300002</v>
          </cell>
          <cell r="I114">
            <v>2863.5534487</v>
          </cell>
          <cell r="J114">
            <v>3353.6790958900001</v>
          </cell>
          <cell r="K114">
            <v>2589.8207890799999</v>
          </cell>
          <cell r="L114">
            <v>2463.5170154100001</v>
          </cell>
          <cell r="M114">
            <v>1990.49096229</v>
          </cell>
          <cell r="N114">
            <v>1597.7088185800001</v>
          </cell>
          <cell r="O114">
            <v>1934.7413437800001</v>
          </cell>
        </row>
        <row r="115">
          <cell r="B115" t="str">
            <v xml:space="preserve">  Otros Ingresos - código 19 </v>
          </cell>
          <cell r="C115">
            <v>3156.6498407100007</v>
          </cell>
          <cell r="D115">
            <v>449.85141571999998</v>
          </cell>
          <cell r="E115">
            <v>82.092633609999993</v>
          </cell>
          <cell r="F115">
            <v>123.29776706</v>
          </cell>
          <cell r="G115">
            <v>128.47410321000001</v>
          </cell>
          <cell r="H115">
            <v>777.50486046000003</v>
          </cell>
          <cell r="I115">
            <v>131.90282554999999</v>
          </cell>
          <cell r="J115">
            <v>480.17294799000001</v>
          </cell>
          <cell r="K115">
            <v>227.63815819999999</v>
          </cell>
          <cell r="L115">
            <v>173.03300440000001</v>
          </cell>
          <cell r="M115">
            <v>48.750683690000002</v>
          </cell>
          <cell r="N115">
            <v>260.24674850000002</v>
          </cell>
          <cell r="O115">
            <v>273.68469232000001</v>
          </cell>
        </row>
        <row r="117">
          <cell r="B117" t="str">
            <v xml:space="preserve">C.   EGRESOS </v>
          </cell>
          <cell r="C117">
            <v>2801431.6492738295</v>
          </cell>
          <cell r="D117">
            <v>181019.47772070998</v>
          </cell>
          <cell r="E117">
            <v>297072.90769895993</v>
          </cell>
          <cell r="F117">
            <v>224013.61610651997</v>
          </cell>
          <cell r="G117">
            <v>303544.23446965998</v>
          </cell>
          <cell r="H117">
            <v>250860.94032268997</v>
          </cell>
          <cell r="I117">
            <v>218968.02560687004</v>
          </cell>
          <cell r="J117">
            <v>274432.77072756004</v>
          </cell>
          <cell r="K117">
            <v>215795.86232536999</v>
          </cell>
          <cell r="L117">
            <v>215237.23304700002</v>
          </cell>
          <cell r="M117">
            <v>220647.25662828999</v>
          </cell>
          <cell r="N117">
            <v>195068.71009852999</v>
          </cell>
          <cell r="O117">
            <v>204770.61452166998</v>
          </cell>
        </row>
        <row r="118">
          <cell r="B118" t="str">
            <v>Gastos Operacionales y no Operacionales</v>
          </cell>
          <cell r="C118">
            <v>172291.33273775998</v>
          </cell>
          <cell r="D118">
            <v>11308.083373449999</v>
          </cell>
          <cell r="E118">
            <v>15473.942851330001</v>
          </cell>
          <cell r="F118">
            <v>12398.98026117</v>
          </cell>
          <cell r="G118">
            <v>15163.781011880001</v>
          </cell>
          <cell r="H118">
            <v>14771.42291933</v>
          </cell>
          <cell r="I118">
            <v>14593.58243004</v>
          </cell>
          <cell r="J118">
            <v>14160.338863179999</v>
          </cell>
          <cell r="K118">
            <v>12441.610103430001</v>
          </cell>
          <cell r="L118">
            <v>12569.60593733</v>
          </cell>
          <cell r="M118">
            <v>11982.509617289999</v>
          </cell>
          <cell r="N118">
            <v>15395.10087038</v>
          </cell>
          <cell r="O118">
            <v>22032.374498950001</v>
          </cell>
        </row>
        <row r="119">
          <cell r="B119" t="str">
            <v xml:space="preserve">Cesantías </v>
          </cell>
          <cell r="C119">
            <v>1051082.9977550001</v>
          </cell>
          <cell r="D119">
            <v>70247.103437999991</v>
          </cell>
          <cell r="E119">
            <v>151869.53059399998</v>
          </cell>
          <cell r="F119">
            <v>109420.03972</v>
          </cell>
          <cell r="G119">
            <v>137194.45020999998</v>
          </cell>
          <cell r="H119">
            <v>97533.359400999994</v>
          </cell>
          <cell r="I119">
            <v>75865.779345000003</v>
          </cell>
          <cell r="J119">
            <v>102813.425802</v>
          </cell>
          <cell r="K119">
            <v>69328.734656999994</v>
          </cell>
          <cell r="L119">
            <v>64699.889126999995</v>
          </cell>
          <cell r="M119">
            <v>64430.528309000001</v>
          </cell>
          <cell r="N119">
            <v>52279.288136999996</v>
          </cell>
          <cell r="O119">
            <v>55400.869015000004</v>
          </cell>
        </row>
        <row r="120">
          <cell r="B120" t="str">
            <v xml:space="preserve"> Parciales</v>
          </cell>
          <cell r="C120">
            <v>744864.62911500013</v>
          </cell>
          <cell r="D120">
            <v>47481.219147999996</v>
          </cell>
          <cell r="E120">
            <v>126116.07888099999</v>
          </cell>
          <cell r="F120">
            <v>82691.143502000006</v>
          </cell>
          <cell r="G120">
            <v>101124.07120599999</v>
          </cell>
          <cell r="H120">
            <v>68308.560201</v>
          </cell>
          <cell r="I120">
            <v>52473.891172000003</v>
          </cell>
          <cell r="J120">
            <v>70380.498462000003</v>
          </cell>
          <cell r="K120">
            <v>44398.887981</v>
          </cell>
          <cell r="L120">
            <v>41336.287106999996</v>
          </cell>
          <cell r="M120">
            <v>41241.409123999998</v>
          </cell>
          <cell r="N120">
            <v>33527.312560999999</v>
          </cell>
          <cell r="O120">
            <v>35785.269769999999</v>
          </cell>
        </row>
        <row r="121">
          <cell r="B121" t="str">
            <v xml:space="preserve"> Definitivas</v>
          </cell>
          <cell r="C121">
            <v>306218.36864</v>
          </cell>
          <cell r="D121">
            <v>22765.884290000002</v>
          </cell>
          <cell r="E121">
            <v>25753.451712999999</v>
          </cell>
          <cell r="F121">
            <v>26728.896218000002</v>
          </cell>
          <cell r="G121">
            <v>36070.379004000002</v>
          </cell>
          <cell r="H121">
            <v>29224.799200000001</v>
          </cell>
          <cell r="I121">
            <v>23391.888172999999</v>
          </cell>
          <cell r="J121">
            <v>32432.927339999998</v>
          </cell>
          <cell r="K121">
            <v>24929.846676000001</v>
          </cell>
          <cell r="L121">
            <v>23363.602019999998</v>
          </cell>
          <cell r="M121">
            <v>23189.119185</v>
          </cell>
          <cell r="N121">
            <v>18751.975576000001</v>
          </cell>
          <cell r="O121">
            <v>19615.599245000001</v>
          </cell>
        </row>
        <row r="122">
          <cell r="B122" t="str">
            <v>Ahorro Voluntario</v>
          </cell>
          <cell r="C122">
            <v>294071.39851000003</v>
          </cell>
          <cell r="D122">
            <v>25993.245864</v>
          </cell>
          <cell r="E122">
            <v>23762.695013</v>
          </cell>
          <cell r="F122">
            <v>16800.424148999999</v>
          </cell>
          <cell r="G122">
            <v>29543.903789</v>
          </cell>
          <cell r="H122">
            <v>24567.290292000002</v>
          </cell>
          <cell r="I122">
            <v>21982.392218000001</v>
          </cell>
          <cell r="J122">
            <v>30428.089931999999</v>
          </cell>
          <cell r="K122">
            <v>23220.258109999999</v>
          </cell>
          <cell r="L122">
            <v>25186.218095</v>
          </cell>
          <cell r="M122">
            <v>28271.643539000001</v>
          </cell>
          <cell r="N122">
            <v>22419.988055999998</v>
          </cell>
          <cell r="O122">
            <v>21895.249453</v>
          </cell>
        </row>
        <row r="123">
          <cell r="B123" t="str">
            <v xml:space="preserve">Crédito </v>
          </cell>
          <cell r="C123">
            <v>1164813.40919631</v>
          </cell>
          <cell r="D123">
            <v>69378.524957500005</v>
          </cell>
          <cell r="E123">
            <v>94593.021297000014</v>
          </cell>
          <cell r="F123">
            <v>70957.607136110004</v>
          </cell>
          <cell r="G123">
            <v>109131.48148668</v>
          </cell>
          <cell r="H123">
            <v>113760.85152135999</v>
          </cell>
          <cell r="I123">
            <v>93563.780111020009</v>
          </cell>
          <cell r="J123">
            <v>118117.69494538</v>
          </cell>
          <cell r="K123">
            <v>102044.58610057998</v>
          </cell>
          <cell r="L123">
            <v>102242.95856452</v>
          </cell>
          <cell r="M123">
            <v>105010.1505817</v>
          </cell>
          <cell r="N123">
            <v>95513.772187459996</v>
          </cell>
          <cell r="O123">
            <v>90498.980306999991</v>
          </cell>
        </row>
        <row r="124">
          <cell r="B124" t="str">
            <v xml:space="preserve">  Hipotecario</v>
          </cell>
          <cell r="C124">
            <v>1154105.75081031</v>
          </cell>
          <cell r="D124">
            <v>68133.998887499998</v>
          </cell>
          <cell r="E124">
            <v>94012.251607000013</v>
          </cell>
          <cell r="F124">
            <v>70643.854264110007</v>
          </cell>
          <cell r="G124">
            <v>108819.96737968001</v>
          </cell>
          <cell r="H124">
            <v>113169.83006136</v>
          </cell>
          <cell r="I124">
            <v>91972.918532020005</v>
          </cell>
          <cell r="J124">
            <v>116229.16949738</v>
          </cell>
          <cell r="K124">
            <v>101525.76822757999</v>
          </cell>
          <cell r="L124">
            <v>101894.32574652</v>
          </cell>
          <cell r="M124">
            <v>104623.4243937</v>
          </cell>
          <cell r="N124">
            <v>94781.498814460007</v>
          </cell>
          <cell r="O124">
            <v>88298.743398999999</v>
          </cell>
        </row>
        <row r="125">
          <cell r="B125" t="str">
            <v xml:space="preserve">  Educativo</v>
          </cell>
          <cell r="C125">
            <v>7336.4001580000004</v>
          </cell>
          <cell r="D125">
            <v>1089.398956</v>
          </cell>
          <cell r="E125">
            <v>285.11508700000002</v>
          </cell>
          <cell r="F125">
            <v>147.86246</v>
          </cell>
          <cell r="G125">
            <v>87.262637999999995</v>
          </cell>
          <cell r="H125">
            <v>318.39232299999998</v>
          </cell>
          <cell r="I125">
            <v>1248.0725950000001</v>
          </cell>
          <cell r="J125">
            <v>1626.2478149999999</v>
          </cell>
          <cell r="K125">
            <v>285.021457</v>
          </cell>
          <cell r="L125">
            <v>110.464603</v>
          </cell>
          <cell r="M125">
            <v>116.79580900000001</v>
          </cell>
          <cell r="N125">
            <v>280.385063</v>
          </cell>
          <cell r="O125">
            <v>1741.3813520000001</v>
          </cell>
        </row>
        <row r="126">
          <cell r="B126" t="str">
            <v xml:space="preserve">  Legalización de Créditos</v>
          </cell>
          <cell r="C126">
            <v>3371.2582279999997</v>
          </cell>
          <cell r="D126">
            <v>155.12711400000001</v>
          </cell>
          <cell r="E126">
            <v>295.65460300000001</v>
          </cell>
          <cell r="F126">
            <v>165.890412</v>
          </cell>
          <cell r="G126">
            <v>224.25146899999999</v>
          </cell>
          <cell r="H126">
            <v>272.62913700000001</v>
          </cell>
          <cell r="I126">
            <v>342.78898400000003</v>
          </cell>
          <cell r="J126">
            <v>262.27763299999998</v>
          </cell>
          <cell r="K126">
            <v>233.79641599999999</v>
          </cell>
          <cell r="L126">
            <v>238.168215</v>
          </cell>
          <cell r="M126">
            <v>269.93037900000002</v>
          </cell>
          <cell r="N126">
            <v>451.88830999999999</v>
          </cell>
          <cell r="O126">
            <v>458.85555599999998</v>
          </cell>
        </row>
        <row r="127">
          <cell r="B127" t="str">
            <v xml:space="preserve">  Credito Constructor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</row>
        <row r="128">
          <cell r="B128" t="str">
            <v>Construcciones y Mejoras</v>
          </cell>
          <cell r="C128">
            <v>1038.76932491</v>
          </cell>
          <cell r="D128">
            <v>45</v>
          </cell>
          <cell r="E128">
            <v>66.469881999999998</v>
          </cell>
          <cell r="F128">
            <v>93.138095000000007</v>
          </cell>
          <cell r="G128">
            <v>66.679913999999997</v>
          </cell>
          <cell r="H128">
            <v>228.016189</v>
          </cell>
          <cell r="I128">
            <v>17.283999999999999</v>
          </cell>
          <cell r="J128">
            <v>2.016499</v>
          </cell>
          <cell r="K128">
            <v>115.03496366</v>
          </cell>
          <cell r="L128">
            <v>56.816164569999998</v>
          </cell>
          <cell r="M128">
            <v>49.502766680000001</v>
          </cell>
          <cell r="N128">
            <v>291.51717500000001</v>
          </cell>
          <cell r="O128">
            <v>7.2936759999999996</v>
          </cell>
        </row>
        <row r="129">
          <cell r="B129" t="str">
            <v xml:space="preserve">  Construcción edificio sede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 xml:space="preserve">  Adecuaciones y mejoras</v>
          </cell>
          <cell r="C130">
            <v>1038.76932491</v>
          </cell>
          <cell r="D130">
            <v>45</v>
          </cell>
          <cell r="E130">
            <v>66.469881999999998</v>
          </cell>
          <cell r="F130">
            <v>93.138095000000007</v>
          </cell>
          <cell r="G130">
            <v>66.679913999999997</v>
          </cell>
          <cell r="H130">
            <v>228.016189</v>
          </cell>
          <cell r="I130">
            <v>17.283999999999999</v>
          </cell>
          <cell r="J130">
            <v>2.016499</v>
          </cell>
          <cell r="K130">
            <v>115.03496366</v>
          </cell>
          <cell r="L130">
            <v>56.816164569999998</v>
          </cell>
          <cell r="M130">
            <v>49.502766680000001</v>
          </cell>
          <cell r="N130">
            <v>291.51717500000001</v>
          </cell>
          <cell r="O130">
            <v>7.2936759999999996</v>
          </cell>
        </row>
        <row r="131">
          <cell r="B131" t="str">
            <v>Proyectos de Tecnología</v>
          </cell>
          <cell r="C131">
            <v>50448.617771600002</v>
          </cell>
          <cell r="D131">
            <v>2707.7517119999989</v>
          </cell>
          <cell r="E131">
            <v>5103.3664961000004</v>
          </cell>
          <cell r="F131">
            <v>4766.1892639999996</v>
          </cell>
          <cell r="G131">
            <v>6138.4266441200007</v>
          </cell>
          <cell r="H131">
            <v>0</v>
          </cell>
          <cell r="I131">
            <v>7084.8105522400019</v>
          </cell>
          <cell r="J131">
            <v>2879.6109129999982</v>
          </cell>
          <cell r="K131">
            <v>2826.7511201400075</v>
          </cell>
          <cell r="L131">
            <v>4011.7601069999996</v>
          </cell>
          <cell r="M131">
            <v>4463.3625580000034</v>
          </cell>
          <cell r="N131">
            <v>2434.5862659999998</v>
          </cell>
          <cell r="O131">
            <v>8032.0021389999947</v>
          </cell>
        </row>
        <row r="132">
          <cell r="B132" t="str">
            <v xml:space="preserve">  Inversiones tecnológicas</v>
          </cell>
          <cell r="C132">
            <v>10716.479358339782</v>
          </cell>
          <cell r="D132">
            <v>59.172069105578998</v>
          </cell>
          <cell r="E132">
            <v>2.9558011924401999</v>
          </cell>
          <cell r="F132">
            <v>713.54003294169001</v>
          </cell>
          <cell r="G132">
            <v>839.42451772075003</v>
          </cell>
          <cell r="I132">
            <v>2612.2215059473501</v>
          </cell>
          <cell r="J132">
            <v>512.22778366557213</v>
          </cell>
          <cell r="K132">
            <v>1361.8797159783242</v>
          </cell>
          <cell r="L132">
            <v>402.29202700000002</v>
          </cell>
          <cell r="M132">
            <v>1318.2490545552041</v>
          </cell>
          <cell r="N132">
            <v>358.58910951631799</v>
          </cell>
          <cell r="O132">
            <v>2535.927740716555</v>
          </cell>
        </row>
        <row r="133">
          <cell r="B133" t="str">
            <v xml:space="preserve">  Soporte y operación</v>
          </cell>
          <cell r="C133">
            <v>39732.138413260218</v>
          </cell>
          <cell r="D133">
            <v>2648.57964289442</v>
          </cell>
          <cell r="E133">
            <v>5100.4106949075604</v>
          </cell>
          <cell r="F133">
            <v>4052.6492310583099</v>
          </cell>
          <cell r="G133">
            <v>5299.0021263992503</v>
          </cell>
          <cell r="I133">
            <v>4472.5890462926518</v>
          </cell>
          <cell r="J133">
            <v>2367.383129334426</v>
          </cell>
          <cell r="K133">
            <v>1464.8714041616831</v>
          </cell>
          <cell r="L133">
            <v>3609.4680799999996</v>
          </cell>
          <cell r="M133">
            <v>3145.1135034447993</v>
          </cell>
          <cell r="N133">
            <v>2075.9971564836819</v>
          </cell>
          <cell r="O133">
            <v>5496.0743982834401</v>
          </cell>
        </row>
        <row r="134">
          <cell r="B134" t="str">
            <v>Seguros a deudores</v>
          </cell>
          <cell r="C134">
            <v>49111.341710000008</v>
          </cell>
          <cell r="D134">
            <v>6.9800120000000003</v>
          </cell>
          <cell r="E134">
            <v>4064.0799029999998</v>
          </cell>
          <cell r="F134">
            <v>8372.7570080000005</v>
          </cell>
          <cell r="G134">
            <v>4091.2931440000002</v>
          </cell>
          <cell r="I134">
            <v>4355.0806659999998</v>
          </cell>
          <cell r="J134">
            <v>4548.3157090000004</v>
          </cell>
          <cell r="K134">
            <v>4531.2477019999997</v>
          </cell>
          <cell r="L134">
            <v>4668.5457219999998</v>
          </cell>
          <cell r="M134">
            <v>4754.833052</v>
          </cell>
          <cell r="N134">
            <v>4788.5210360000001</v>
          </cell>
          <cell r="O134">
            <v>4929.6877560000003</v>
          </cell>
        </row>
        <row r="135">
          <cell r="B135" t="str">
            <v>Otros Gastos</v>
          </cell>
          <cell r="C135">
            <v>18573.782268249997</v>
          </cell>
          <cell r="D135">
            <v>1332.78836376</v>
          </cell>
          <cell r="E135">
            <v>2139.8016625300002</v>
          </cell>
          <cell r="F135">
            <v>1204.48047324</v>
          </cell>
          <cell r="G135">
            <v>2214.2182699800001</v>
          </cell>
          <cell r="H135">
            <v>0</v>
          </cell>
          <cell r="I135">
            <v>1505.3162845700001</v>
          </cell>
          <cell r="J135">
            <v>1483.2780639999999</v>
          </cell>
          <cell r="K135">
            <v>1287.63956856</v>
          </cell>
          <cell r="L135">
            <v>1801.43932958</v>
          </cell>
          <cell r="M135">
            <v>1684.7262046199999</v>
          </cell>
          <cell r="N135">
            <v>1945.9363706899999</v>
          </cell>
          <cell r="O135">
            <v>1974.1576767199999</v>
          </cell>
        </row>
        <row r="136">
          <cell r="B136" t="str">
            <v xml:space="preserve">  Reintegro de Créditos Hipotecario </v>
          </cell>
          <cell r="C136">
            <v>15814.888701219998</v>
          </cell>
          <cell r="D136">
            <v>1142.5848838500001</v>
          </cell>
          <cell r="E136">
            <v>1763.21203253</v>
          </cell>
          <cell r="F136">
            <v>1176.7207405199999</v>
          </cell>
          <cell r="G136">
            <v>1991.6426669300001</v>
          </cell>
          <cell r="I136">
            <v>1218.2481683200001</v>
          </cell>
          <cell r="J136">
            <v>1316.43935913</v>
          </cell>
          <cell r="K136">
            <v>1192.8332019100001</v>
          </cell>
          <cell r="L136">
            <v>1581.70098882</v>
          </cell>
          <cell r="M136">
            <v>1305.65410804</v>
          </cell>
          <cell r="N136">
            <v>1678.1262076099999</v>
          </cell>
          <cell r="O136">
            <v>1447.72634356</v>
          </cell>
        </row>
        <row r="137">
          <cell r="B137" t="str">
            <v xml:space="preserve">  Reintegro de Crédito Educativo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</row>
        <row r="138">
          <cell r="B138" t="str">
            <v xml:space="preserve">  Otros gastos - código 60 </v>
          </cell>
          <cell r="C138">
            <v>2758.8935670300002</v>
          </cell>
          <cell r="D138">
            <v>190.20347991</v>
          </cell>
          <cell r="E138">
            <v>376.58963</v>
          </cell>
          <cell r="F138">
            <v>27.759732719999999</v>
          </cell>
          <cell r="G138">
            <v>222.57560305000001</v>
          </cell>
          <cell r="I138">
            <v>287.06811625</v>
          </cell>
          <cell r="J138">
            <v>166.83870486999999</v>
          </cell>
          <cell r="K138">
            <v>94.806366650000001</v>
          </cell>
          <cell r="L138">
            <v>219.73834076</v>
          </cell>
          <cell r="M138">
            <v>379.07209657999999</v>
          </cell>
          <cell r="N138">
            <v>267.81016308</v>
          </cell>
          <cell r="O138">
            <v>526.43133316000001</v>
          </cell>
        </row>
        <row r="139">
          <cell r="B139" t="str">
            <v>F.   SALDO DISPONIBLE FINAL  ( A+B-C )</v>
          </cell>
          <cell r="C139">
            <v>1228103.34279763</v>
          </cell>
          <cell r="D139">
            <v>1303718.9286441696</v>
          </cell>
          <cell r="E139">
            <v>1792718.9826753996</v>
          </cell>
          <cell r="F139">
            <v>1737853.2517186995</v>
          </cell>
          <cell r="G139">
            <v>1597104.5967881894</v>
          </cell>
          <cell r="H139">
            <v>1524064.3064756193</v>
          </cell>
          <cell r="I139">
            <v>1455299.6278523195</v>
          </cell>
          <cell r="J139">
            <v>1391473.3948723692</v>
          </cell>
          <cell r="K139">
            <v>1341201.0735809293</v>
          </cell>
          <cell r="L139">
            <v>1285850.3715579594</v>
          </cell>
          <cell r="M139">
            <v>1238177.7942299896</v>
          </cell>
          <cell r="N139">
            <v>1202860.1936075697</v>
          </cell>
          <cell r="O139">
            <v>1217587.5422896298</v>
          </cell>
        </row>
      </sheetData>
      <sheetData sheetId="9">
        <row r="1">
          <cell r="B1">
            <v>18</v>
          </cell>
          <cell r="D1">
            <v>40909</v>
          </cell>
          <cell r="E1">
            <v>40940</v>
          </cell>
          <cell r="F1">
            <v>40969</v>
          </cell>
          <cell r="G1">
            <v>41000</v>
          </cell>
          <cell r="H1">
            <v>41030</v>
          </cell>
          <cell r="I1">
            <v>41061</v>
          </cell>
          <cell r="J1">
            <v>41091</v>
          </cell>
          <cell r="K1">
            <v>41122</v>
          </cell>
          <cell r="L1">
            <v>41153</v>
          </cell>
          <cell r="M1">
            <v>41183</v>
          </cell>
          <cell r="N1">
            <v>41214</v>
          </cell>
          <cell r="O1">
            <v>41244</v>
          </cell>
        </row>
        <row r="2">
          <cell r="B2" t="str">
            <v>FONDO NACIONAL DE AHORRO - FLUJO DE CAJA REAL 2012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1390332.18640158</v>
          </cell>
          <cell r="D6">
            <v>1390332.18640158</v>
          </cell>
          <cell r="E6">
            <v>1403833.2951028901</v>
          </cell>
          <cell r="F6">
            <v>1800942.7245714902</v>
          </cell>
          <cell r="G6">
            <v>1725624.4792261801</v>
          </cell>
          <cell r="H6">
            <v>1703586.5572857</v>
          </cell>
          <cell r="I6">
            <v>1627967.73983274</v>
          </cell>
          <cell r="J6">
            <v>1571297.8118000301</v>
          </cell>
          <cell r="K6">
            <v>1525282.5029486702</v>
          </cell>
          <cell r="L6">
            <v>1474890.65545782</v>
          </cell>
          <cell r="M6">
            <v>1487825.0431538899</v>
          </cell>
          <cell r="N6">
            <v>1428877.5149224098</v>
          </cell>
          <cell r="O6">
            <v>1373609.7986458798</v>
          </cell>
        </row>
        <row r="8">
          <cell r="B8" t="str">
            <v xml:space="preserve">B.   INGRESOS VIGENCIA </v>
          </cell>
          <cell r="C8">
            <v>2515853.9328814498</v>
          </cell>
          <cell r="D8">
            <v>151672.08400736999</v>
          </cell>
          <cell r="E8">
            <v>677001.15518306999</v>
          </cell>
          <cell r="F8">
            <v>176186.27268703</v>
          </cell>
          <cell r="G8">
            <v>177620.09717962999</v>
          </cell>
          <cell r="H8">
            <v>168156.45083289</v>
          </cell>
          <cell r="I8">
            <v>147444.41060296999</v>
          </cell>
          <cell r="J8">
            <v>170723.93824688997</v>
          </cell>
          <cell r="K8">
            <v>152932.69717538997</v>
          </cell>
          <cell r="L8">
            <v>168778.21350046995</v>
          </cell>
          <cell r="M8">
            <v>159171.64824743997</v>
          </cell>
          <cell r="N8">
            <v>165617.22028663999</v>
          </cell>
          <cell r="O8">
            <v>200549.74493166001</v>
          </cell>
        </row>
        <row r="9">
          <cell r="B9" t="str">
            <v>Cartera Hipotecaria</v>
          </cell>
          <cell r="C9">
            <v>776110.52339143003</v>
          </cell>
          <cell r="D9">
            <v>73746.379218179994</v>
          </cell>
          <cell r="E9">
            <v>121326.25422444</v>
          </cell>
          <cell r="F9">
            <v>64762.047387400002</v>
          </cell>
          <cell r="G9">
            <v>49148.062932829998</v>
          </cell>
          <cell r="H9">
            <v>58685.875942090002</v>
          </cell>
          <cell r="I9">
            <v>54695.779465529995</v>
          </cell>
          <cell r="J9">
            <v>57625.426825260001</v>
          </cell>
          <cell r="K9">
            <v>61391.48662471</v>
          </cell>
          <cell r="L9">
            <v>55934.123661279998</v>
          </cell>
          <cell r="M9">
            <v>60110.5500923</v>
          </cell>
          <cell r="N9">
            <v>57764.778973269997</v>
          </cell>
          <cell r="O9">
            <v>60919.758044140006</v>
          </cell>
        </row>
        <row r="10">
          <cell r="B10" t="str">
            <v xml:space="preserve">  Recaudo Tesorería</v>
          </cell>
          <cell r="C10">
            <v>638716.75723843009</v>
          </cell>
          <cell r="D10">
            <v>51284.082863180003</v>
          </cell>
          <cell r="E10">
            <v>45707.410571439999</v>
          </cell>
          <cell r="F10">
            <v>48072.492930400003</v>
          </cell>
          <cell r="G10">
            <v>44474.05354483</v>
          </cell>
          <cell r="H10">
            <v>54375.979548089999</v>
          </cell>
          <cell r="I10">
            <v>52360.884183529997</v>
          </cell>
          <cell r="J10">
            <v>55611.573085260003</v>
          </cell>
          <cell r="K10">
            <v>57200.38799571</v>
          </cell>
          <cell r="L10">
            <v>54618.889834280002</v>
          </cell>
          <cell r="M10">
            <v>58617.750202299998</v>
          </cell>
          <cell r="N10">
            <v>56563.53138927</v>
          </cell>
          <cell r="O10">
            <v>59829.721090140003</v>
          </cell>
        </row>
        <row r="11">
          <cell r="B11" t="str">
            <v xml:space="preserve">  Abono de Cesantías</v>
          </cell>
          <cell r="C11">
            <v>137393.766153</v>
          </cell>
          <cell r="D11">
            <v>22462.296354999999</v>
          </cell>
          <cell r="E11">
            <v>75618.843653000004</v>
          </cell>
          <cell r="F11">
            <v>16689.554456999998</v>
          </cell>
          <cell r="G11">
            <v>4674.0093880000004</v>
          </cell>
          <cell r="H11">
            <v>4309.8963940000003</v>
          </cell>
          <cell r="I11">
            <v>2334.895282</v>
          </cell>
          <cell r="J11">
            <v>2013.85374</v>
          </cell>
          <cell r="K11">
            <v>4191.0986290000001</v>
          </cell>
          <cell r="L11">
            <v>1315.233827</v>
          </cell>
          <cell r="M11">
            <v>1492.79989</v>
          </cell>
          <cell r="N11">
            <v>1201.247584</v>
          </cell>
          <cell r="O11">
            <v>1090.0369539999999</v>
          </cell>
        </row>
        <row r="12">
          <cell r="B12" t="str">
            <v>Cartera Educativa</v>
          </cell>
          <cell r="C12">
            <v>5338.6311659199991</v>
          </cell>
          <cell r="D12">
            <v>340.81340848000002</v>
          </cell>
          <cell r="E12">
            <v>385.72266791999999</v>
          </cell>
          <cell r="F12">
            <v>469.31115629999999</v>
          </cell>
          <cell r="G12">
            <v>426.78800799999999</v>
          </cell>
          <cell r="H12">
            <v>593.20334600000001</v>
          </cell>
          <cell r="I12">
            <v>449.89106299999997</v>
          </cell>
          <cell r="J12">
            <v>408.80172399999998</v>
          </cell>
          <cell r="K12">
            <v>442.44956028000001</v>
          </cell>
          <cell r="L12">
            <v>370.26399663000001</v>
          </cell>
          <cell r="M12">
            <v>445.16029003</v>
          </cell>
          <cell r="N12">
            <v>524.80209828</v>
          </cell>
          <cell r="O12">
            <v>481.42384700000002</v>
          </cell>
        </row>
        <row r="13">
          <cell r="B13" t="str">
            <v>Aportes de Afiliados</v>
          </cell>
          <cell r="C13">
            <v>1165865.3908838399</v>
          </cell>
          <cell r="D13">
            <v>41962.377266880001</v>
          </cell>
          <cell r="E13">
            <v>506215.40570621</v>
          </cell>
          <cell r="F13">
            <v>76748.932170419997</v>
          </cell>
          <cell r="G13">
            <v>74147.531994660007</v>
          </cell>
          <cell r="H13">
            <v>56702.290319020001</v>
          </cell>
          <cell r="I13">
            <v>60169.324834489998</v>
          </cell>
          <cell r="J13">
            <v>68669.260036559994</v>
          </cell>
          <cell r="K13">
            <v>45710.959545140002</v>
          </cell>
          <cell r="L13">
            <v>46328.542980259997</v>
          </cell>
          <cell r="M13">
            <v>54458.926199239999</v>
          </cell>
          <cell r="N13">
            <v>42639.441474959996</v>
          </cell>
          <cell r="O13">
            <v>92112.398356000005</v>
          </cell>
        </row>
        <row r="14">
          <cell r="B14" t="str">
            <v>Ahorro Voluntario</v>
          </cell>
          <cell r="C14">
            <v>339033.35660460003</v>
          </cell>
          <cell r="D14">
            <v>25418.204288000001</v>
          </cell>
          <cell r="E14">
            <v>26631.593182000001</v>
          </cell>
          <cell r="F14">
            <v>27929.887216620002</v>
          </cell>
          <cell r="G14">
            <v>27465.876913290002</v>
          </cell>
          <cell r="H14">
            <v>28489.672533410001</v>
          </cell>
          <cell r="I14">
            <v>27961.995911360002</v>
          </cell>
          <cell r="J14">
            <v>30242.554440650001</v>
          </cell>
          <cell r="K14">
            <v>30138.468443999998</v>
          </cell>
          <cell r="L14">
            <v>27738.572396809999</v>
          </cell>
          <cell r="M14">
            <v>30107.507712949999</v>
          </cell>
          <cell r="N14">
            <v>29129.3908084</v>
          </cell>
          <cell r="O14">
            <v>27779.632757110001</v>
          </cell>
        </row>
        <row r="15">
          <cell r="B15" t="str">
            <v>Rendimientos Financieros</v>
          </cell>
          <cell r="C15">
            <v>180369.53390031998</v>
          </cell>
          <cell r="D15">
            <v>6309.8383150700001</v>
          </cell>
          <cell r="E15">
            <v>18781.085840880001</v>
          </cell>
          <cell r="F15">
            <v>2277.2791170099999</v>
          </cell>
          <cell r="G15">
            <v>21549.71481655</v>
          </cell>
          <cell r="H15">
            <v>18351.853542050001</v>
          </cell>
          <cell r="I15">
            <v>926.75612416000001</v>
          </cell>
          <cell r="J15">
            <v>9566.3098793600002</v>
          </cell>
          <cell r="K15">
            <v>11329.68417176</v>
          </cell>
          <cell r="L15">
            <v>34556.768486720001</v>
          </cell>
          <cell r="M15">
            <v>9960.9197674000006</v>
          </cell>
          <cell r="N15">
            <v>31267.249773939999</v>
          </cell>
          <cell r="O15">
            <v>15492.07406542</v>
          </cell>
        </row>
        <row r="16">
          <cell r="B16" t="str">
            <v>Comisión Recaudo Seguros a Terceros</v>
          </cell>
          <cell r="C16">
            <v>4786.50343935</v>
          </cell>
          <cell r="D16">
            <v>261.068172</v>
          </cell>
          <cell r="E16">
            <v>403.77533226999998</v>
          </cell>
          <cell r="F16">
            <v>338.91358896000003</v>
          </cell>
          <cell r="G16">
            <v>408.04984459000002</v>
          </cell>
          <cell r="H16">
            <v>405.23422436999999</v>
          </cell>
          <cell r="I16">
            <v>401.67393578000002</v>
          </cell>
          <cell r="J16">
            <v>379.18842806999999</v>
          </cell>
          <cell r="K16">
            <v>441.27116504000003</v>
          </cell>
          <cell r="L16">
            <v>442.15095371000001</v>
          </cell>
          <cell r="M16">
            <v>433.97170375000002</v>
          </cell>
          <cell r="N16">
            <v>447.53995379999998</v>
          </cell>
          <cell r="O16">
            <v>423.66613701</v>
          </cell>
        </row>
        <row r="17">
          <cell r="B17" t="str">
            <v>Otros Ingresos</v>
          </cell>
          <cell r="C17">
            <v>44349.993495989998</v>
          </cell>
          <cell r="D17">
            <v>3633.4033387599998</v>
          </cell>
          <cell r="E17">
            <v>3257.3182293499999</v>
          </cell>
          <cell r="F17">
            <v>3659.9020503200004</v>
          </cell>
          <cell r="G17">
            <v>4474.0726697099999</v>
          </cell>
          <cell r="H17">
            <v>4928.3209259499999</v>
          </cell>
          <cell r="I17">
            <v>2838.9892686499998</v>
          </cell>
          <cell r="J17">
            <v>3832.3969129900001</v>
          </cell>
          <cell r="K17">
            <v>3478.3776644600002</v>
          </cell>
          <cell r="L17">
            <v>3407.7910250599998</v>
          </cell>
          <cell r="M17">
            <v>3654.6124817699997</v>
          </cell>
          <cell r="N17">
            <v>3844.0172039899999</v>
          </cell>
          <cell r="O17">
            <v>3340.7917249800003</v>
          </cell>
        </row>
        <row r="18">
          <cell r="B18" t="str">
            <v xml:space="preserve">  Reintegro de Crédito Educativo</v>
          </cell>
          <cell r="C18">
            <v>183.95823300000001</v>
          </cell>
          <cell r="D18">
            <v>47.594413000000003</v>
          </cell>
          <cell r="E18">
            <v>8.5437820000000002</v>
          </cell>
          <cell r="F18">
            <v>14.905684000000001</v>
          </cell>
          <cell r="G18">
            <v>1.6604289999999999</v>
          </cell>
          <cell r="H18">
            <v>7.8081820000000004</v>
          </cell>
          <cell r="I18">
            <v>18.924751000000001</v>
          </cell>
          <cell r="J18">
            <v>8.6916499999999992</v>
          </cell>
          <cell r="K18">
            <v>11.693598</v>
          </cell>
          <cell r="L18">
            <v>0</v>
          </cell>
          <cell r="M18">
            <v>3.5</v>
          </cell>
          <cell r="N18">
            <v>28.474858999999999</v>
          </cell>
          <cell r="O18">
            <v>32.160885</v>
          </cell>
        </row>
        <row r="19">
          <cell r="B19" t="str">
            <v xml:space="preserve">  Reintegros Cartera Hipotecaria</v>
          </cell>
          <cell r="C19">
            <v>15563.974781890001</v>
          </cell>
          <cell r="D19">
            <v>1430.8954947300001</v>
          </cell>
          <cell r="E19">
            <v>1049.5532385700001</v>
          </cell>
          <cell r="F19">
            <v>1123.9585957100001</v>
          </cell>
          <cell r="G19">
            <v>1371.68898195</v>
          </cell>
          <cell r="H19">
            <v>1426.0748000799999</v>
          </cell>
          <cell r="I19">
            <v>819.28031795000004</v>
          </cell>
          <cell r="J19">
            <v>1186.45450648</v>
          </cell>
          <cell r="K19">
            <v>1156.4355001199999</v>
          </cell>
          <cell r="L19">
            <v>1390.56147842</v>
          </cell>
          <cell r="M19">
            <v>1331.1240623799999</v>
          </cell>
          <cell r="N19">
            <v>1721.9603677600001</v>
          </cell>
          <cell r="O19">
            <v>1555.9874377399999</v>
          </cell>
        </row>
        <row r="20">
          <cell r="B20" t="str">
            <v xml:space="preserve">  Reintegros Aportes de Cesantías</v>
          </cell>
          <cell r="C20">
            <v>25101.470811069998</v>
          </cell>
          <cell r="D20">
            <v>1886.8878078400001</v>
          </cell>
          <cell r="E20">
            <v>1998.0204493799999</v>
          </cell>
          <cell r="F20">
            <v>2288.5507014700001</v>
          </cell>
          <cell r="G20">
            <v>2578.9123762999998</v>
          </cell>
          <cell r="H20">
            <v>2936.4285517600001</v>
          </cell>
          <cell r="I20">
            <v>1892.09564105</v>
          </cell>
          <cell r="J20">
            <v>2419.81031816</v>
          </cell>
          <cell r="K20">
            <v>2175.6460586600001</v>
          </cell>
          <cell r="L20">
            <v>1524.4265173900001</v>
          </cell>
          <cell r="M20">
            <v>1998.6316819799999</v>
          </cell>
          <cell r="N20">
            <v>1882.91867508</v>
          </cell>
          <cell r="O20">
            <v>1519.142032</v>
          </cell>
        </row>
        <row r="21">
          <cell r="B21" t="str">
            <v xml:space="preserve">  Otros Ingresos - código 19 </v>
          </cell>
          <cell r="C21">
            <v>3500.5896700300004</v>
          </cell>
          <cell r="D21">
            <v>268.02562318999998</v>
          </cell>
          <cell r="E21">
            <v>201.20075940000001</v>
          </cell>
          <cell r="F21">
            <v>232.48706913999999</v>
          </cell>
          <cell r="G21">
            <v>521.81088246000002</v>
          </cell>
          <cell r="H21">
            <v>558.00939211000002</v>
          </cell>
          <cell r="I21">
            <v>108.68855865</v>
          </cell>
          <cell r="J21">
            <v>217.44043834999999</v>
          </cell>
          <cell r="K21">
            <v>134.60250768</v>
          </cell>
          <cell r="L21">
            <v>492.80302925000001</v>
          </cell>
          <cell r="M21">
            <v>321.35673740999999</v>
          </cell>
          <cell r="N21">
            <v>210.66330214999999</v>
          </cell>
          <cell r="O21">
            <v>233.50137024</v>
          </cell>
        </row>
        <row r="22">
          <cell r="B22" t="str">
            <v>C.   EGRESOS VIGENCIA</v>
          </cell>
          <cell r="C22">
            <v>2193209.66581504</v>
          </cell>
          <cell r="D22">
            <v>99735.535080539994</v>
          </cell>
          <cell r="E22">
            <v>213890.04473711</v>
          </cell>
          <cell r="F22">
            <v>203072.77719095003</v>
          </cell>
          <cell r="G22">
            <v>165915.84198065998</v>
          </cell>
          <cell r="H22">
            <v>208526.60886201001</v>
          </cell>
          <cell r="I22">
            <v>176203.97271825999</v>
          </cell>
          <cell r="J22">
            <v>197291.84315306999</v>
          </cell>
          <cell r="K22">
            <v>183694.78682245003</v>
          </cell>
          <cell r="L22">
            <v>142849.74017546998</v>
          </cell>
          <cell r="M22">
            <v>203759.11291169003</v>
          </cell>
          <cell r="N22">
            <v>206459.22485792005</v>
          </cell>
          <cell r="O22">
            <v>191810.17732490998</v>
          </cell>
        </row>
        <row r="23">
          <cell r="B23" t="str">
            <v>Gastos Operacionales y no Operacionales</v>
          </cell>
          <cell r="C23">
            <v>133695.96995383</v>
          </cell>
          <cell r="D23">
            <v>1138.26404002</v>
          </cell>
          <cell r="E23">
            <v>3446.89590077</v>
          </cell>
          <cell r="F23">
            <v>7892.3661245100002</v>
          </cell>
          <cell r="G23">
            <v>4793.6790547800001</v>
          </cell>
          <cell r="H23">
            <v>11257.461116029999</v>
          </cell>
          <cell r="I23">
            <v>11341.11604072</v>
          </cell>
          <cell r="J23">
            <v>14726.46123302</v>
          </cell>
          <cell r="K23">
            <v>18625.857475090001</v>
          </cell>
          <cell r="L23">
            <v>11096.7061813</v>
          </cell>
          <cell r="M23">
            <v>11967.11039385</v>
          </cell>
          <cell r="N23">
            <v>16060.29303004</v>
          </cell>
          <cell r="O23">
            <v>21349.759363699999</v>
          </cell>
        </row>
        <row r="24">
          <cell r="B24" t="str">
            <v xml:space="preserve">Cesantías </v>
          </cell>
          <cell r="C24">
            <v>949340.10592300002</v>
          </cell>
          <cell r="D24">
            <v>61242.316575999997</v>
          </cell>
          <cell r="E24">
            <v>141070.594052</v>
          </cell>
          <cell r="F24">
            <v>123706.85491299999</v>
          </cell>
          <cell r="G24">
            <v>95904.929089999991</v>
          </cell>
          <cell r="H24">
            <v>84921.505341000011</v>
          </cell>
          <cell r="I24">
            <v>67198.888548999996</v>
          </cell>
          <cell r="J24">
            <v>77185.992922000005</v>
          </cell>
          <cell r="K24">
            <v>69800.022987000004</v>
          </cell>
          <cell r="L24">
            <v>55110.803835999999</v>
          </cell>
          <cell r="M24">
            <v>63643.103853000008</v>
          </cell>
          <cell r="N24">
            <v>57649.088384000002</v>
          </cell>
          <cell r="O24">
            <v>51906.005420000001</v>
          </cell>
        </row>
        <row r="25">
          <cell r="B25" t="str">
            <v xml:space="preserve"> Parciales</v>
          </cell>
          <cell r="C25">
            <v>642980.38087700005</v>
          </cell>
          <cell r="D25">
            <v>42191.182358999999</v>
          </cell>
          <cell r="E25">
            <v>114434.368546</v>
          </cell>
          <cell r="F25">
            <v>89386.686990999995</v>
          </cell>
          <cell r="G25">
            <v>68274.502426999999</v>
          </cell>
          <cell r="H25">
            <v>54779.772298000004</v>
          </cell>
          <cell r="I25">
            <v>43338.862172000001</v>
          </cell>
          <cell r="J25">
            <v>49575.427632999999</v>
          </cell>
          <cell r="K25">
            <v>43589.402017</v>
          </cell>
          <cell r="L25">
            <v>32757.82749</v>
          </cell>
          <cell r="M25">
            <v>38271.039897000002</v>
          </cell>
          <cell r="N25">
            <v>35231.763347</v>
          </cell>
          <cell r="O25">
            <v>31149.545699999999</v>
          </cell>
        </row>
        <row r="26">
          <cell r="B26" t="str">
            <v xml:space="preserve"> Definitivas</v>
          </cell>
          <cell r="C26">
            <v>306359.72504599998</v>
          </cell>
          <cell r="D26">
            <v>19051.134216999999</v>
          </cell>
          <cell r="E26">
            <v>26636.225505999999</v>
          </cell>
          <cell r="F26">
            <v>34320.167922000001</v>
          </cell>
          <cell r="G26">
            <v>27630.426662999998</v>
          </cell>
          <cell r="H26">
            <v>30141.733043</v>
          </cell>
          <cell r="I26">
            <v>23860.026376999998</v>
          </cell>
          <cell r="J26">
            <v>27610.565288999998</v>
          </cell>
          <cell r="K26">
            <v>26210.62097</v>
          </cell>
          <cell r="L26">
            <v>22352.976345999999</v>
          </cell>
          <cell r="M26">
            <v>25372.063956000002</v>
          </cell>
          <cell r="N26">
            <v>22417.325036999999</v>
          </cell>
          <cell r="O26">
            <v>20756.459719999999</v>
          </cell>
        </row>
        <row r="27">
          <cell r="B27" t="str">
            <v>Ahorro Voluntario</v>
          </cell>
          <cell r="C27">
            <v>268400.68154900003</v>
          </cell>
          <cell r="D27">
            <v>21584.07128</v>
          </cell>
          <cell r="E27">
            <v>21990.969311000001</v>
          </cell>
          <cell r="F27">
            <v>19581.792583999999</v>
          </cell>
          <cell r="G27">
            <v>22129.037793</v>
          </cell>
          <cell r="H27">
            <v>24038.013628000001</v>
          </cell>
          <cell r="I27">
            <v>19385.461993000001</v>
          </cell>
          <cell r="J27">
            <v>24982.425837999999</v>
          </cell>
          <cell r="K27">
            <v>24079.230080000001</v>
          </cell>
          <cell r="L27">
            <v>20592.327601000001</v>
          </cell>
          <cell r="M27">
            <v>25129.421299000001</v>
          </cell>
          <cell r="N27">
            <v>25745.436670999999</v>
          </cell>
          <cell r="O27">
            <v>19162.493471000002</v>
          </cell>
        </row>
        <row r="28">
          <cell r="B28" t="str">
            <v xml:space="preserve">Crédito </v>
          </cell>
          <cell r="C28">
            <v>691850.17463882</v>
          </cell>
          <cell r="D28">
            <v>15302.94129255</v>
          </cell>
          <cell r="E28">
            <v>46020.454970140003</v>
          </cell>
          <cell r="F28">
            <v>50923.746004000008</v>
          </cell>
          <cell r="G28">
            <v>42431.632353059998</v>
          </cell>
          <cell r="H28">
            <v>55032.849112159995</v>
          </cell>
          <cell r="I28">
            <v>57848.981044099994</v>
          </cell>
          <cell r="J28">
            <v>58160.11644487</v>
          </cell>
          <cell r="K28">
            <v>63045.880008080007</v>
          </cell>
          <cell r="L28">
            <v>47846.898439559998</v>
          </cell>
          <cell r="M28">
            <v>78899.903845000008</v>
          </cell>
          <cell r="N28">
            <v>95781.671390989999</v>
          </cell>
          <cell r="O28">
            <v>80555.099734310003</v>
          </cell>
        </row>
        <row r="29">
          <cell r="B29" t="str">
            <v xml:space="preserve">  Hipotecario</v>
          </cell>
          <cell r="C29">
            <v>682746.13952464995</v>
          </cell>
          <cell r="D29">
            <v>14568.827541090001</v>
          </cell>
          <cell r="E29">
            <v>45652.287036239999</v>
          </cell>
          <cell r="F29">
            <v>50628.671130000002</v>
          </cell>
          <cell r="G29">
            <v>42120.697556799998</v>
          </cell>
          <cell r="H29">
            <v>54401.830181279998</v>
          </cell>
          <cell r="I29">
            <v>56489.085120099997</v>
          </cell>
          <cell r="J29">
            <v>56715.00401887</v>
          </cell>
          <cell r="K29">
            <v>62431.066338850003</v>
          </cell>
          <cell r="L29">
            <v>47340.16542012</v>
          </cell>
          <cell r="M29">
            <v>78549.830113000004</v>
          </cell>
          <cell r="N29">
            <v>95107.936632989993</v>
          </cell>
          <cell r="O29">
            <v>78740.738435310006</v>
          </cell>
        </row>
        <row r="30">
          <cell r="B30" t="str">
            <v xml:space="preserve">  Educativo</v>
          </cell>
          <cell r="C30">
            <v>6201.0581590000002</v>
          </cell>
          <cell r="D30">
            <v>573.65872200000001</v>
          </cell>
          <cell r="E30">
            <v>220.045568</v>
          </cell>
          <cell r="F30">
            <v>122.619163</v>
          </cell>
          <cell r="G30">
            <v>57.143377000000001</v>
          </cell>
          <cell r="H30">
            <v>252.45741699999999</v>
          </cell>
          <cell r="I30">
            <v>1222.4655250000001</v>
          </cell>
          <cell r="J30">
            <v>1206.8123820000001</v>
          </cell>
          <cell r="K30">
            <v>337.49147399999998</v>
          </cell>
          <cell r="L30">
            <v>175.24492900000001</v>
          </cell>
          <cell r="M30">
            <v>59.361480999999998</v>
          </cell>
          <cell r="N30">
            <v>458.37367999999998</v>
          </cell>
          <cell r="O30">
            <v>1515.3844409999999</v>
          </cell>
        </row>
        <row r="31">
          <cell r="B31" t="str">
            <v xml:space="preserve">  Legalización de Créditos</v>
          </cell>
          <cell r="C31">
            <v>2902.9769551700001</v>
          </cell>
          <cell r="D31">
            <v>160.45502945999999</v>
          </cell>
          <cell r="E31">
            <v>148.12236590000001</v>
          </cell>
          <cell r="F31">
            <v>172.45571100000001</v>
          </cell>
          <cell r="G31">
            <v>253.79141926</v>
          </cell>
          <cell r="H31">
            <v>378.56151388000001</v>
          </cell>
          <cell r="I31">
            <v>137.43039899999999</v>
          </cell>
          <cell r="J31">
            <v>238.30004400000001</v>
          </cell>
          <cell r="K31">
            <v>277.32219522999998</v>
          </cell>
          <cell r="L31">
            <v>331.48809044000001</v>
          </cell>
          <cell r="M31">
            <v>290.71225099999998</v>
          </cell>
          <cell r="N31">
            <v>215.36107799999999</v>
          </cell>
          <cell r="O31">
            <v>298.97685799999999</v>
          </cell>
        </row>
        <row r="32">
          <cell r="B32" t="str">
            <v>Construcciones y Mejoras</v>
          </cell>
          <cell r="C32">
            <v>81654.057129670007</v>
          </cell>
          <cell r="D32">
            <v>0</v>
          </cell>
          <cell r="E32">
            <v>12.917615850000001</v>
          </cell>
          <cell r="F32">
            <v>7.3104386999999997</v>
          </cell>
          <cell r="G32">
            <v>0</v>
          </cell>
          <cell r="H32">
            <v>31994.107936889999</v>
          </cell>
          <cell r="I32">
            <v>15000</v>
          </cell>
          <cell r="J32">
            <v>15350.662852040001</v>
          </cell>
          <cell r="K32">
            <v>341.91539764999999</v>
          </cell>
          <cell r="L32">
            <v>248.73969500000001</v>
          </cell>
          <cell r="M32">
            <v>16626</v>
          </cell>
          <cell r="N32">
            <v>52.11940354</v>
          </cell>
          <cell r="O32">
            <v>2020.28379</v>
          </cell>
        </row>
        <row r="33">
          <cell r="B33" t="str">
            <v xml:space="preserve">  Construcción edificio sede</v>
          </cell>
          <cell r="C33">
            <v>79910.410344000004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31600</v>
          </cell>
          <cell r="I33">
            <v>15000</v>
          </cell>
          <cell r="J33">
            <v>15000</v>
          </cell>
          <cell r="K33">
            <v>0</v>
          </cell>
          <cell r="L33">
            <v>0</v>
          </cell>
          <cell r="M33">
            <v>16400</v>
          </cell>
          <cell r="N33">
            <v>0</v>
          </cell>
          <cell r="O33">
            <v>1910.4103439999999</v>
          </cell>
        </row>
        <row r="34">
          <cell r="B34" t="str">
            <v xml:space="preserve">  Adecuaciones y mejoras</v>
          </cell>
          <cell r="C34">
            <v>1743.646785669999</v>
          </cell>
          <cell r="D34">
            <v>0</v>
          </cell>
          <cell r="E34">
            <v>12.917615850000001</v>
          </cell>
          <cell r="F34">
            <v>7.3104386999999997</v>
          </cell>
          <cell r="G34">
            <v>0</v>
          </cell>
          <cell r="H34">
            <v>394.107936889999</v>
          </cell>
          <cell r="I34">
            <v>0</v>
          </cell>
          <cell r="J34">
            <v>350.66285204000002</v>
          </cell>
          <cell r="K34">
            <v>341.91539764999999</v>
          </cell>
          <cell r="L34">
            <v>248.73969500000001</v>
          </cell>
          <cell r="M34">
            <v>226</v>
          </cell>
          <cell r="N34">
            <v>52.11940354</v>
          </cell>
          <cell r="O34">
            <v>109.873446</v>
          </cell>
        </row>
        <row r="35">
          <cell r="B35" t="str">
            <v>Proyectos de Tecnología</v>
          </cell>
          <cell r="C35">
            <v>28298.121532120011</v>
          </cell>
          <cell r="D35">
            <v>0</v>
          </cell>
          <cell r="E35">
            <v>0</v>
          </cell>
          <cell r="F35">
            <v>6.1224477500000001</v>
          </cell>
          <cell r="G35">
            <v>0</v>
          </cell>
          <cell r="H35">
            <v>30.191005000000001</v>
          </cell>
          <cell r="I35">
            <v>1756.5295403300031</v>
          </cell>
          <cell r="J35">
            <v>2232.9958756700016</v>
          </cell>
          <cell r="K35">
            <v>2470.1158498300015</v>
          </cell>
          <cell r="L35">
            <v>2650.0456741500002</v>
          </cell>
          <cell r="M35">
            <v>6393.6337101000099</v>
          </cell>
          <cell r="N35">
            <v>5454.6580658999947</v>
          </cell>
          <cell r="O35">
            <v>7303.8293633900003</v>
          </cell>
        </row>
        <row r="36">
          <cell r="B36" t="str">
            <v xml:space="preserve">  Inversiones tecnológicas</v>
          </cell>
          <cell r="C36">
            <v>3702.0064870268511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28.951111000000001</v>
          </cell>
          <cell r="I36">
            <v>427.56080615796299</v>
          </cell>
          <cell r="J36">
            <v>51.875242457981798</v>
          </cell>
          <cell r="K36">
            <v>6.9317430227315704</v>
          </cell>
          <cell r="L36">
            <v>0</v>
          </cell>
          <cell r="M36">
            <v>3051.22775171286</v>
          </cell>
          <cell r="N36">
            <v>40.598715878544901</v>
          </cell>
          <cell r="O36">
            <v>94.861116796770204</v>
          </cell>
        </row>
        <row r="37">
          <cell r="B37" t="str">
            <v xml:space="preserve">  Soporte y operación</v>
          </cell>
          <cell r="C37">
            <v>24596.11504509316</v>
          </cell>
          <cell r="D37">
            <v>0</v>
          </cell>
          <cell r="E37">
            <v>0</v>
          </cell>
          <cell r="F37">
            <v>6.1224477500000001</v>
          </cell>
          <cell r="G37">
            <v>0</v>
          </cell>
          <cell r="H37">
            <v>1.2398940000000001</v>
          </cell>
          <cell r="I37">
            <v>1328.9687341720401</v>
          </cell>
          <cell r="J37">
            <v>2181.12063321202</v>
          </cell>
          <cell r="K37">
            <v>2463.1841068072699</v>
          </cell>
          <cell r="L37">
            <v>2650.0456741500002</v>
          </cell>
          <cell r="M37">
            <v>3342.4059583871499</v>
          </cell>
          <cell r="N37">
            <v>5414.05935002145</v>
          </cell>
          <cell r="O37">
            <v>7208.9682465932301</v>
          </cell>
        </row>
        <row r="38">
          <cell r="B38" t="str">
            <v>Seguros a deudores</v>
          </cell>
          <cell r="C38">
            <v>26019.546716910001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2436.3439149999999</v>
          </cell>
          <cell r="J38">
            <v>3921.8374329100002</v>
          </cell>
          <cell r="K38">
            <v>3919.5349569999998</v>
          </cell>
          <cell r="L38">
            <v>4073.2574880000002</v>
          </cell>
          <cell r="M38">
            <v>0</v>
          </cell>
          <cell r="N38">
            <v>4056.416647</v>
          </cell>
          <cell r="O38">
            <v>7612.156277</v>
          </cell>
        </row>
        <row r="39">
          <cell r="B39" t="str">
            <v>Otros Gastos</v>
          </cell>
          <cell r="C39">
            <v>13951.008371690001</v>
          </cell>
          <cell r="D39">
            <v>467.94189197000003</v>
          </cell>
          <cell r="E39">
            <v>1348.2128873500001</v>
          </cell>
          <cell r="F39">
            <v>954.58467898999993</v>
          </cell>
          <cell r="G39">
            <v>656.56368982000004</v>
          </cell>
          <cell r="H39">
            <v>1252.48072293</v>
          </cell>
          <cell r="I39">
            <v>1236.65163611</v>
          </cell>
          <cell r="J39">
            <v>731.35055456000009</v>
          </cell>
          <cell r="K39">
            <v>1412.2300677999999</v>
          </cell>
          <cell r="L39">
            <v>1230.9612604599999</v>
          </cell>
          <cell r="M39">
            <v>1099.93981074</v>
          </cell>
          <cell r="N39">
            <v>1659.5412654500001</v>
          </cell>
          <cell r="O39">
            <v>1900.5499055099999</v>
          </cell>
        </row>
        <row r="40">
          <cell r="B40" t="str">
            <v xml:space="preserve">  Reintegro de Créditos Hipotecario </v>
          </cell>
          <cell r="C40">
            <v>11344.874024520001</v>
          </cell>
          <cell r="D40">
            <v>459.44867497000001</v>
          </cell>
          <cell r="E40">
            <v>769.36347407000005</v>
          </cell>
          <cell r="F40">
            <v>713.95847106999997</v>
          </cell>
          <cell r="G40">
            <v>532.83657196000001</v>
          </cell>
          <cell r="H40">
            <v>1050.7536480799999</v>
          </cell>
          <cell r="I40">
            <v>1112.5405281400001</v>
          </cell>
          <cell r="J40">
            <v>565.24350186000004</v>
          </cell>
          <cell r="K40">
            <v>1231.97291666</v>
          </cell>
          <cell r="L40">
            <v>1000.14986744</v>
          </cell>
          <cell r="M40">
            <v>856.13136780000002</v>
          </cell>
          <cell r="N40">
            <v>1392.8373924699999</v>
          </cell>
          <cell r="O40">
            <v>1659.63761</v>
          </cell>
        </row>
        <row r="41">
          <cell r="B41" t="str">
            <v xml:space="preserve">  Reintegro de Crédito Educativo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B42" t="str">
            <v xml:space="preserve">  Otros gastos - código 60 </v>
          </cell>
          <cell r="C42">
            <v>2606.1343471699997</v>
          </cell>
          <cell r="D42">
            <v>8.4932169999999996</v>
          </cell>
          <cell r="E42">
            <v>578.84941328000002</v>
          </cell>
          <cell r="F42">
            <v>240.62620792000001</v>
          </cell>
          <cell r="G42">
            <v>123.72711786000001</v>
          </cell>
          <cell r="H42">
            <v>201.72707485000001</v>
          </cell>
          <cell r="I42">
            <v>124.11110797000001</v>
          </cell>
          <cell r="J42">
            <v>166.1070527</v>
          </cell>
          <cell r="K42">
            <v>180.25715113999999</v>
          </cell>
          <cell r="L42">
            <v>230.81139302</v>
          </cell>
          <cell r="M42">
            <v>243.80844293999999</v>
          </cell>
          <cell r="N42">
            <v>266.70387298000003</v>
          </cell>
          <cell r="O42">
            <v>240.91229551000001</v>
          </cell>
        </row>
        <row r="43">
          <cell r="B43" t="str">
            <v>D. INGRESOS - EGRESOS VIGENCIA (B-C)</v>
          </cell>
          <cell r="C43">
            <v>322644.26706640981</v>
          </cell>
          <cell r="D43">
            <v>51936.548926830001</v>
          </cell>
          <cell r="E43">
            <v>463111.11044595996</v>
          </cell>
          <cell r="F43">
            <v>-26886.504503920034</v>
          </cell>
          <cell r="G43">
            <v>11704.25519897</v>
          </cell>
          <cell r="H43">
            <v>-40370.158029120008</v>
          </cell>
          <cell r="I43">
            <v>-28759.562115289998</v>
          </cell>
          <cell r="J43">
            <v>-26567.904906180018</v>
          </cell>
          <cell r="K43">
            <v>-30762.089647060056</v>
          </cell>
          <cell r="L43">
            <v>25928.47332499997</v>
          </cell>
          <cell r="M43">
            <v>-44587.464664250059</v>
          </cell>
          <cell r="N43">
            <v>-40842.004571280064</v>
          </cell>
          <cell r="O43">
            <v>8739.5676067500317</v>
          </cell>
        </row>
        <row r="45">
          <cell r="B45" t="str">
            <v>E.   CUENTAS POR PAGAR</v>
          </cell>
          <cell r="C45">
            <v>337951.26503110002</v>
          </cell>
          <cell r="D45">
            <v>38435.440225519997</v>
          </cell>
          <cell r="E45">
            <v>66001.680977359996</v>
          </cell>
          <cell r="F45">
            <v>48431.740841390005</v>
          </cell>
          <cell r="G45">
            <v>33742.177139449996</v>
          </cell>
          <cell r="H45">
            <v>35248.659423839999</v>
          </cell>
          <cell r="I45">
            <v>27910.36591742</v>
          </cell>
          <cell r="J45">
            <v>19447.403945180005</v>
          </cell>
          <cell r="K45">
            <v>19629.757843790001</v>
          </cell>
          <cell r="L45">
            <v>12994.085628930001</v>
          </cell>
          <cell r="M45">
            <v>14360.063567230001</v>
          </cell>
          <cell r="N45">
            <v>14425.71170525</v>
          </cell>
          <cell r="O45">
            <v>7324.1778157400004</v>
          </cell>
        </row>
        <row r="46">
          <cell r="B46" t="str">
            <v>Gastos Operacionales y No Operac.</v>
          </cell>
          <cell r="C46">
            <v>48867.538766509999</v>
          </cell>
          <cell r="D46">
            <v>6733.2476724899998</v>
          </cell>
          <cell r="E46">
            <v>10485.08382521</v>
          </cell>
          <cell r="F46">
            <v>8919.8577555800002</v>
          </cell>
          <cell r="G46">
            <v>3832.2038326299999</v>
          </cell>
          <cell r="H46">
            <v>5207.5542962</v>
          </cell>
          <cell r="I46">
            <v>5634.8906783399998</v>
          </cell>
          <cell r="J46">
            <v>3111.1912798499998</v>
          </cell>
          <cell r="K46">
            <v>1807.0967838700001</v>
          </cell>
          <cell r="L46">
            <v>1227.6332878600001</v>
          </cell>
          <cell r="M46">
            <v>913.09387747000005</v>
          </cell>
          <cell r="N46">
            <v>664.49535090999996</v>
          </cell>
          <cell r="O46">
            <v>331.19012609999999</v>
          </cell>
        </row>
        <row r="47">
          <cell r="B47" t="str">
            <v>Crédito Hipotecario</v>
          </cell>
          <cell r="C47">
            <v>245465.81557723999</v>
          </cell>
          <cell r="D47">
            <v>27714.74650216</v>
          </cell>
          <cell r="E47">
            <v>45568.721987229997</v>
          </cell>
          <cell r="F47">
            <v>32148.813888870001</v>
          </cell>
          <cell r="G47">
            <v>24378.29600088</v>
          </cell>
          <cell r="H47">
            <v>22721.796842110001</v>
          </cell>
          <cell r="I47">
            <v>18145.408259029999</v>
          </cell>
          <cell r="J47">
            <v>14728.73756197</v>
          </cell>
          <cell r="K47">
            <v>16994.197938959998</v>
          </cell>
          <cell r="L47">
            <v>11320.52600303</v>
          </cell>
          <cell r="M47">
            <v>12772.077168</v>
          </cell>
          <cell r="N47">
            <v>13196.452668</v>
          </cell>
          <cell r="O47">
            <v>5776.0407569999998</v>
          </cell>
        </row>
        <row r="48">
          <cell r="B48" t="str">
            <v>Crédito Educativo</v>
          </cell>
          <cell r="C48">
            <v>311.28216299999997</v>
          </cell>
          <cell r="D48">
            <v>297.92617899999999</v>
          </cell>
          <cell r="E48">
            <v>10.855983999999999</v>
          </cell>
          <cell r="F48">
            <v>2.5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B49" t="str">
            <v>Construcciones y Mejoras</v>
          </cell>
          <cell r="C49">
            <v>23.823667100000002</v>
          </cell>
          <cell r="D49">
            <v>0</v>
          </cell>
          <cell r="E49">
            <v>7.9562450299999998</v>
          </cell>
          <cell r="F49">
            <v>15.86742207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 xml:space="preserve">  Construcción edificio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B51" t="str">
            <v xml:space="preserve">  Adecuaciones y mejoras</v>
          </cell>
          <cell r="C51">
            <v>23.823667100000002</v>
          </cell>
          <cell r="D51">
            <v>0</v>
          </cell>
          <cell r="E51">
            <v>7.9562450299999998</v>
          </cell>
          <cell r="F51">
            <v>15.86742207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Proyectos de Tecnología</v>
          </cell>
          <cell r="C52">
            <v>18415.899201120003</v>
          </cell>
          <cell r="D52">
            <v>2758.3980538699998</v>
          </cell>
          <cell r="E52">
            <v>2210.8549661099978</v>
          </cell>
          <cell r="F52">
            <v>3071.9398245700004</v>
          </cell>
          <cell r="G52">
            <v>1385.9127151500002</v>
          </cell>
          <cell r="H52">
            <v>2865.1688200000003</v>
          </cell>
          <cell r="I52">
            <v>2425.2792180800029</v>
          </cell>
          <cell r="J52">
            <v>1448.75834065</v>
          </cell>
          <cell r="K52">
            <v>490.78827053000037</v>
          </cell>
          <cell r="L52">
            <v>200.25136990999982</v>
          </cell>
          <cell r="M52">
            <v>528.68292603000043</v>
          </cell>
          <cell r="N52">
            <v>371.50418020999996</v>
          </cell>
          <cell r="O52">
            <v>658.36051600999997</v>
          </cell>
        </row>
        <row r="53">
          <cell r="B53" t="str">
            <v xml:space="preserve">  Inversiones tecnológicas</v>
          </cell>
          <cell r="C53">
            <v>3180.6031443202728</v>
          </cell>
          <cell r="D53">
            <v>0</v>
          </cell>
          <cell r="E53">
            <v>101.03707620721801</v>
          </cell>
          <cell r="F53">
            <v>818.61367717094515</v>
          </cell>
          <cell r="G53">
            <v>983.16279304983505</v>
          </cell>
          <cell r="H53">
            <v>249.34747400000001</v>
          </cell>
          <cell r="I53">
            <v>185.93131737347301</v>
          </cell>
          <cell r="J53">
            <v>516.788335225997</v>
          </cell>
          <cell r="K53">
            <v>80.421616581416401</v>
          </cell>
          <cell r="L53">
            <v>12.417207481359799</v>
          </cell>
          <cell r="M53">
            <v>67.962441957463497</v>
          </cell>
          <cell r="N53">
            <v>103.204861796345</v>
          </cell>
          <cell r="O53">
            <v>61.716343476219997</v>
          </cell>
        </row>
        <row r="54">
          <cell r="B54" t="str">
            <v xml:space="preserve">  Soporte y operación</v>
          </cell>
          <cell r="C54">
            <v>15235.296056799729</v>
          </cell>
          <cell r="D54">
            <v>2758.3980538699998</v>
          </cell>
          <cell r="E54">
            <v>2109.8178899027798</v>
          </cell>
          <cell r="F54">
            <v>2253.3261473990551</v>
          </cell>
          <cell r="G54">
            <v>402.74992210016501</v>
          </cell>
          <cell r="H54">
            <v>2615.8213460000002</v>
          </cell>
          <cell r="I54">
            <v>2239.3479007065298</v>
          </cell>
          <cell r="J54">
            <v>931.97000542400303</v>
          </cell>
          <cell r="K54">
            <v>410.36665394858397</v>
          </cell>
          <cell r="L54">
            <v>187.83416242864001</v>
          </cell>
          <cell r="M54">
            <v>460.72048407253698</v>
          </cell>
          <cell r="N54">
            <v>268.29931841365499</v>
          </cell>
          <cell r="O54">
            <v>596.64417253377997</v>
          </cell>
        </row>
        <row r="55">
          <cell r="B55" t="str">
            <v>Seguros a deudores</v>
          </cell>
          <cell r="C55">
            <v>20391.95230809</v>
          </cell>
          <cell r="D55">
            <v>0</v>
          </cell>
          <cell r="E55">
            <v>6942.2036630000002</v>
          </cell>
          <cell r="F55">
            <v>3819.2477410000001</v>
          </cell>
          <cell r="G55">
            <v>3803.2095159999999</v>
          </cell>
          <cell r="H55">
            <v>4015.275353</v>
          </cell>
          <cell r="I55">
            <v>1347.4178019999999</v>
          </cell>
          <cell r="J55">
            <v>11.92451009</v>
          </cell>
          <cell r="K55">
            <v>2.3227120000000001</v>
          </cell>
          <cell r="L55">
            <v>6.5076039999999997</v>
          </cell>
          <cell r="M55">
            <v>7</v>
          </cell>
          <cell r="N55">
            <v>0</v>
          </cell>
          <cell r="O55">
            <v>436.84340700000001</v>
          </cell>
        </row>
        <row r="56">
          <cell r="B56" t="str">
            <v>Otros Gastos</v>
          </cell>
          <cell r="C56">
            <v>4474.9533480400005</v>
          </cell>
          <cell r="D56">
            <v>931.12181799999996</v>
          </cell>
          <cell r="E56">
            <v>776.00430677999998</v>
          </cell>
          <cell r="F56">
            <v>453.51420929999995</v>
          </cell>
          <cell r="G56">
            <v>342.55507479000005</v>
          </cell>
          <cell r="H56">
            <v>438.86411253</v>
          </cell>
          <cell r="I56">
            <v>357.36995997000002</v>
          </cell>
          <cell r="J56">
            <v>146.79225262</v>
          </cell>
          <cell r="K56">
            <v>335.35213843000002</v>
          </cell>
          <cell r="L56">
            <v>239.16736413000001</v>
          </cell>
          <cell r="M56">
            <v>139.20959572999999</v>
          </cell>
          <cell r="N56">
            <v>193.25950613000001</v>
          </cell>
          <cell r="O56">
            <v>121.74300963</v>
          </cell>
        </row>
        <row r="57">
          <cell r="B57" t="str">
            <v xml:space="preserve">  Reintegro de Créditos Hipotecario</v>
          </cell>
          <cell r="C57">
            <v>4375.4862078100005</v>
          </cell>
          <cell r="D57">
            <v>874.02390628000001</v>
          </cell>
          <cell r="E57">
            <v>767.95517887999995</v>
          </cell>
          <cell r="F57">
            <v>453.35809726999997</v>
          </cell>
          <cell r="G57">
            <v>308.39108621000003</v>
          </cell>
          <cell r="H57">
            <v>438.86411253</v>
          </cell>
          <cell r="I57">
            <v>357.36995997000002</v>
          </cell>
          <cell r="J57">
            <v>146.79225262</v>
          </cell>
          <cell r="K57">
            <v>335.35213843000002</v>
          </cell>
          <cell r="L57">
            <v>239.16736413000001</v>
          </cell>
          <cell r="M57">
            <v>139.20959572999999</v>
          </cell>
          <cell r="N57">
            <v>193.25950613000001</v>
          </cell>
          <cell r="O57">
            <v>121.74300963</v>
          </cell>
        </row>
        <row r="58">
          <cell r="B58" t="str">
            <v xml:space="preserve">  Reintegro de Crédito Educativo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</row>
        <row r="59">
          <cell r="B59" t="str">
            <v xml:space="preserve">  Otros gastos - código 60 (boletín)</v>
          </cell>
          <cell r="C59">
            <v>99.467140230000012</v>
          </cell>
          <cell r="D59">
            <v>57.097911719999999</v>
          </cell>
          <cell r="E59">
            <v>8.0491279000000002</v>
          </cell>
          <cell r="F59">
            <v>0.15611203000000001</v>
          </cell>
          <cell r="G59">
            <v>34.163988580000002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B60" t="str">
            <v>F.   SALDO DISPONIBLE FINAL  ( A+D-E )</v>
          </cell>
          <cell r="C60">
            <v>1375025.1884368898</v>
          </cell>
          <cell r="D60">
            <v>1403833.2951028901</v>
          </cell>
          <cell r="E60">
            <v>1800942.7245714902</v>
          </cell>
          <cell r="F60">
            <v>1725624.4792261801</v>
          </cell>
          <cell r="G60">
            <v>1703586.5572857</v>
          </cell>
          <cell r="H60">
            <v>1627967.73983274</v>
          </cell>
          <cell r="I60">
            <v>1571297.8118000301</v>
          </cell>
          <cell r="J60">
            <v>1525282.5029486702</v>
          </cell>
          <cell r="K60">
            <v>1474890.65545782</v>
          </cell>
          <cell r="L60">
            <v>1487825.0431538899</v>
          </cell>
          <cell r="M60">
            <v>1428877.5149224098</v>
          </cell>
          <cell r="N60">
            <v>1373609.7986458798</v>
          </cell>
          <cell r="O60">
            <v>1375025.1884368898</v>
          </cell>
        </row>
        <row r="61">
          <cell r="B61" t="str">
            <v>Fuente: División de Presupuesto</v>
          </cell>
        </row>
        <row r="86">
          <cell r="B86" t="str">
            <v>FLUJO DE CAJA CONSOLIDADO PARA AÑO 2011</v>
          </cell>
        </row>
        <row r="88">
          <cell r="B88" t="str">
            <v>FONDO NACIONAL DE AHORRO - FLUJO DE CAJA EJECUTADO  2012</v>
          </cell>
        </row>
        <row r="89">
          <cell r="B89" t="str">
            <v>(Millones de Pesos)</v>
          </cell>
        </row>
        <row r="90">
          <cell r="C90" t="str">
            <v>TOTAL</v>
          </cell>
          <cell r="D90" t="str">
            <v xml:space="preserve">FLUJO  DE CAJA MENSUALIZADO </v>
          </cell>
        </row>
        <row r="91">
          <cell r="B91" t="str">
            <v>DETALLE</v>
          </cell>
          <cell r="C91" t="str">
            <v>AÑO</v>
          </cell>
          <cell r="D91" t="str">
            <v>ENERO</v>
          </cell>
          <cell r="E91" t="str">
            <v>FEBRERO</v>
          </cell>
          <cell r="F91" t="str">
            <v>MARZO</v>
          </cell>
          <cell r="G91" t="str">
            <v>ABRIL</v>
          </cell>
          <cell r="H91" t="str">
            <v>MAYO</v>
          </cell>
          <cell r="I91" t="str">
            <v>JUNIO</v>
          </cell>
          <cell r="J91" t="str">
            <v>JULIO</v>
          </cell>
          <cell r="K91" t="str">
            <v>AGOSTO</v>
          </cell>
          <cell r="L91" t="str">
            <v>SEPTIEM</v>
          </cell>
          <cell r="M91" t="str">
            <v>OCTUBRE</v>
          </cell>
          <cell r="N91" t="str">
            <v>NOVIEM</v>
          </cell>
          <cell r="O91" t="str">
            <v>DICIEMBRE</v>
          </cell>
        </row>
        <row r="93">
          <cell r="B93" t="str">
            <v>A.   SALDO DISPONIBLE INICIAL</v>
          </cell>
          <cell r="C93">
            <v>1390332.18640158</v>
          </cell>
          <cell r="D93">
            <v>1390332.18640158</v>
          </cell>
          <cell r="E93">
            <v>1403833.2951028901</v>
          </cell>
          <cell r="F93">
            <v>1800942.7245714902</v>
          </cell>
          <cell r="G93">
            <v>1725624.4792261801</v>
          </cell>
          <cell r="H93">
            <v>1703586.5572857</v>
          </cell>
          <cell r="I93">
            <v>1627967.73983274</v>
          </cell>
          <cell r="J93">
            <v>1571297.8118000301</v>
          </cell>
          <cell r="K93">
            <v>1525282.5029486702</v>
          </cell>
          <cell r="L93">
            <v>1474890.65545782</v>
          </cell>
          <cell r="M93">
            <v>1487825.0431538899</v>
          </cell>
          <cell r="N93">
            <v>1428877.5149224098</v>
          </cell>
          <cell r="O93">
            <v>1373609.7986458798</v>
          </cell>
        </row>
        <row r="95">
          <cell r="B95" t="str">
            <v xml:space="preserve">B.   INGRESOS VIGENCIA </v>
          </cell>
          <cell r="C95">
            <v>2515853.9328814498</v>
          </cell>
          <cell r="D95">
            <v>151672.08400736999</v>
          </cell>
          <cell r="E95">
            <v>677001.15518306999</v>
          </cell>
          <cell r="F95">
            <v>176186.27268703</v>
          </cell>
          <cell r="G95">
            <v>177620.09717962999</v>
          </cell>
          <cell r="H95">
            <v>168156.45083289</v>
          </cell>
          <cell r="I95">
            <v>147444.41060296999</v>
          </cell>
          <cell r="J95">
            <v>170723.93824688997</v>
          </cell>
          <cell r="K95">
            <v>152932.69717538997</v>
          </cell>
          <cell r="L95">
            <v>168778.21350046995</v>
          </cell>
          <cell r="M95">
            <v>159171.64824743997</v>
          </cell>
          <cell r="N95">
            <v>165617.22028663999</v>
          </cell>
          <cell r="O95">
            <v>200549.74493166001</v>
          </cell>
        </row>
        <row r="96">
          <cell r="B96" t="str">
            <v>Cartera Hipotecaria</v>
          </cell>
          <cell r="C96">
            <v>776110.52339143003</v>
          </cell>
          <cell r="D96">
            <v>73746.379218179994</v>
          </cell>
          <cell r="E96">
            <v>121326.25422444</v>
          </cell>
          <cell r="F96">
            <v>64762.047387400002</v>
          </cell>
          <cell r="G96">
            <v>49148.062932829998</v>
          </cell>
          <cell r="H96">
            <v>58685.875942090002</v>
          </cell>
          <cell r="I96">
            <v>54695.779465529995</v>
          </cell>
          <cell r="J96">
            <v>57625.426825260001</v>
          </cell>
          <cell r="K96">
            <v>61391.48662471</v>
          </cell>
          <cell r="L96">
            <v>55934.123661279998</v>
          </cell>
          <cell r="M96">
            <v>60110.5500923</v>
          </cell>
          <cell r="N96">
            <v>57764.778973269997</v>
          </cell>
          <cell r="O96">
            <v>60919.758044140006</v>
          </cell>
        </row>
        <row r="97">
          <cell r="B97" t="str">
            <v xml:space="preserve">  Recaudo Tesorería</v>
          </cell>
          <cell r="C97">
            <v>638716.75723843009</v>
          </cell>
          <cell r="D97">
            <v>51284.082863180003</v>
          </cell>
          <cell r="E97">
            <v>45707.410571439999</v>
          </cell>
          <cell r="F97">
            <v>48072.492930400003</v>
          </cell>
          <cell r="G97">
            <v>44474.05354483</v>
          </cell>
          <cell r="H97">
            <v>54375.979548089999</v>
          </cell>
          <cell r="I97">
            <v>52360.884183529997</v>
          </cell>
          <cell r="J97">
            <v>55611.573085260003</v>
          </cell>
          <cell r="K97">
            <v>57200.38799571</v>
          </cell>
          <cell r="L97">
            <v>54618.889834280002</v>
          </cell>
          <cell r="M97">
            <v>58617.750202299998</v>
          </cell>
          <cell r="N97">
            <v>56563.53138927</v>
          </cell>
          <cell r="O97">
            <v>59829.721090140003</v>
          </cell>
        </row>
        <row r="98">
          <cell r="B98" t="str">
            <v xml:space="preserve">  Abono de Cesantías</v>
          </cell>
          <cell r="C98">
            <v>137393.766153</v>
          </cell>
          <cell r="D98">
            <v>22462.296354999999</v>
          </cell>
          <cell r="E98">
            <v>75618.843653000004</v>
          </cell>
          <cell r="F98">
            <v>16689.554456999998</v>
          </cell>
          <cell r="G98">
            <v>4674.0093880000004</v>
          </cell>
          <cell r="H98">
            <v>4309.8963940000003</v>
          </cell>
          <cell r="I98">
            <v>2334.895282</v>
          </cell>
          <cell r="J98">
            <v>2013.85374</v>
          </cell>
          <cell r="K98">
            <v>4191.0986290000001</v>
          </cell>
          <cell r="L98">
            <v>1315.233827</v>
          </cell>
          <cell r="M98">
            <v>1492.79989</v>
          </cell>
          <cell r="N98">
            <v>1201.247584</v>
          </cell>
          <cell r="O98">
            <v>1090.0369539999999</v>
          </cell>
        </row>
        <row r="99">
          <cell r="B99" t="str">
            <v>Cartera Educativa</v>
          </cell>
          <cell r="C99">
            <v>5338.6311659199991</v>
          </cell>
          <cell r="D99">
            <v>340.81340848000002</v>
          </cell>
          <cell r="E99">
            <v>385.72266791999999</v>
          </cell>
          <cell r="F99">
            <v>469.31115629999999</v>
          </cell>
          <cell r="G99">
            <v>426.78800799999999</v>
          </cell>
          <cell r="H99">
            <v>593.20334600000001</v>
          </cell>
          <cell r="I99">
            <v>449.89106299999997</v>
          </cell>
          <cell r="J99">
            <v>408.80172399999998</v>
          </cell>
          <cell r="K99">
            <v>442.44956028000001</v>
          </cell>
          <cell r="L99">
            <v>370.26399663000001</v>
          </cell>
          <cell r="M99">
            <v>445.16029003</v>
          </cell>
          <cell r="N99">
            <v>524.80209828</v>
          </cell>
          <cell r="O99">
            <v>481.42384700000002</v>
          </cell>
        </row>
        <row r="100">
          <cell r="B100" t="str">
            <v>Aportes de Afiliados</v>
          </cell>
          <cell r="C100">
            <v>1165865.3908838399</v>
          </cell>
          <cell r="D100">
            <v>41962.377266880001</v>
          </cell>
          <cell r="E100">
            <v>506215.40570621</v>
          </cell>
          <cell r="F100">
            <v>76748.932170419997</v>
          </cell>
          <cell r="G100">
            <v>74147.531994660007</v>
          </cell>
          <cell r="H100">
            <v>56702.290319020001</v>
          </cell>
          <cell r="I100">
            <v>60169.324834489998</v>
          </cell>
          <cell r="J100">
            <v>68669.260036559994</v>
          </cell>
          <cell r="K100">
            <v>45710.959545140002</v>
          </cell>
          <cell r="L100">
            <v>46328.542980259997</v>
          </cell>
          <cell r="M100">
            <v>54458.926199239999</v>
          </cell>
          <cell r="N100">
            <v>42639.441474959996</v>
          </cell>
          <cell r="O100">
            <v>92112.398356000005</v>
          </cell>
        </row>
        <row r="101">
          <cell r="B101" t="str">
            <v>Ahorro Voluntario</v>
          </cell>
          <cell r="C101">
            <v>339033.35660460003</v>
          </cell>
          <cell r="D101">
            <v>25418.204288000001</v>
          </cell>
          <cell r="E101">
            <v>26631.593182000001</v>
          </cell>
          <cell r="F101">
            <v>27929.887216620002</v>
          </cell>
          <cell r="G101">
            <v>27465.876913290002</v>
          </cell>
          <cell r="H101">
            <v>28489.672533410001</v>
          </cell>
          <cell r="I101">
            <v>27961.995911360002</v>
          </cell>
          <cell r="J101">
            <v>30242.554440650001</v>
          </cell>
          <cell r="K101">
            <v>30138.468443999998</v>
          </cell>
          <cell r="L101">
            <v>27738.572396809999</v>
          </cell>
          <cell r="M101">
            <v>30107.507712949999</v>
          </cell>
          <cell r="N101">
            <v>29129.3908084</v>
          </cell>
          <cell r="O101">
            <v>27779.632757110001</v>
          </cell>
        </row>
        <row r="102">
          <cell r="B102" t="str">
            <v>Rendimientos Financieros</v>
          </cell>
          <cell r="C102">
            <v>180369.53390031998</v>
          </cell>
          <cell r="D102">
            <v>6309.8383150700001</v>
          </cell>
          <cell r="E102">
            <v>18781.085840880001</v>
          </cell>
          <cell r="F102">
            <v>2277.2791170099999</v>
          </cell>
          <cell r="G102">
            <v>21549.71481655</v>
          </cell>
          <cell r="H102">
            <v>18351.853542050001</v>
          </cell>
          <cell r="I102">
            <v>926.75612416000001</v>
          </cell>
          <cell r="J102">
            <v>9566.3098793600002</v>
          </cell>
          <cell r="K102">
            <v>11329.68417176</v>
          </cell>
          <cell r="L102">
            <v>34556.768486720001</v>
          </cell>
          <cell r="M102">
            <v>9960.9197674000006</v>
          </cell>
          <cell r="N102">
            <v>31267.249773939999</v>
          </cell>
          <cell r="O102">
            <v>15492.07406542</v>
          </cell>
        </row>
        <row r="103">
          <cell r="B103" t="str">
            <v>Comisión Recaudo Seguros a Terceros</v>
          </cell>
          <cell r="C103">
            <v>4786.50343935</v>
          </cell>
          <cell r="D103">
            <v>261.068172</v>
          </cell>
          <cell r="E103">
            <v>403.77533226999998</v>
          </cell>
          <cell r="F103">
            <v>338.91358896000003</v>
          </cell>
          <cell r="G103">
            <v>408.04984459000002</v>
          </cell>
          <cell r="H103">
            <v>405.23422436999999</v>
          </cell>
          <cell r="I103">
            <v>401.67393578000002</v>
          </cell>
          <cell r="J103">
            <v>379.18842806999999</v>
          </cell>
          <cell r="K103">
            <v>441.27116504000003</v>
          </cell>
          <cell r="L103">
            <v>442.15095371000001</v>
          </cell>
          <cell r="M103">
            <v>433.97170375000002</v>
          </cell>
          <cell r="N103">
            <v>447.53995379999998</v>
          </cell>
          <cell r="O103">
            <v>423.66613701</v>
          </cell>
        </row>
        <row r="104">
          <cell r="B104" t="str">
            <v>Otros Ingresos</v>
          </cell>
          <cell r="C104">
            <v>44349.993495989998</v>
          </cell>
          <cell r="D104">
            <v>3633.4033387599998</v>
          </cell>
          <cell r="E104">
            <v>3257.3182293499999</v>
          </cell>
          <cell r="F104">
            <v>3659.9020503200004</v>
          </cell>
          <cell r="G104">
            <v>4474.0726697099999</v>
          </cell>
          <cell r="H104">
            <v>4928.3209259499999</v>
          </cell>
          <cell r="I104">
            <v>2838.9892686499998</v>
          </cell>
          <cell r="J104">
            <v>3832.3969129900001</v>
          </cell>
          <cell r="K104">
            <v>3478.3776644600002</v>
          </cell>
          <cell r="L104">
            <v>3407.7910250599998</v>
          </cell>
          <cell r="M104">
            <v>3654.6124817699997</v>
          </cell>
          <cell r="N104">
            <v>3844.0172039899999</v>
          </cell>
          <cell r="O104">
            <v>3340.7917249800003</v>
          </cell>
        </row>
        <row r="105">
          <cell r="B105" t="str">
            <v xml:space="preserve">  Reintegro de Crédito Educativo</v>
          </cell>
          <cell r="C105">
            <v>183.95823300000001</v>
          </cell>
          <cell r="D105">
            <v>47.594413000000003</v>
          </cell>
          <cell r="E105">
            <v>8.5437820000000002</v>
          </cell>
          <cell r="F105">
            <v>14.905684000000001</v>
          </cell>
          <cell r="G105">
            <v>1.6604289999999999</v>
          </cell>
          <cell r="H105">
            <v>7.8081820000000004</v>
          </cell>
          <cell r="I105">
            <v>18.924751000000001</v>
          </cell>
          <cell r="J105">
            <v>8.6916499999999992</v>
          </cell>
          <cell r="K105">
            <v>11.693598</v>
          </cell>
          <cell r="L105">
            <v>0</v>
          </cell>
          <cell r="M105">
            <v>3.5</v>
          </cell>
          <cell r="N105">
            <v>28.474858999999999</v>
          </cell>
          <cell r="O105">
            <v>32.160885</v>
          </cell>
        </row>
        <row r="106">
          <cell r="B106" t="str">
            <v xml:space="preserve">  Reintegros Cartera Hipotecaria</v>
          </cell>
          <cell r="C106">
            <v>15563.974781890001</v>
          </cell>
          <cell r="D106">
            <v>1430.8954947300001</v>
          </cell>
          <cell r="E106">
            <v>1049.5532385700001</v>
          </cell>
          <cell r="F106">
            <v>1123.9585957100001</v>
          </cell>
          <cell r="G106">
            <v>1371.68898195</v>
          </cell>
          <cell r="H106">
            <v>1426.0748000799999</v>
          </cell>
          <cell r="I106">
            <v>819.28031795000004</v>
          </cell>
          <cell r="J106">
            <v>1186.45450648</v>
          </cell>
          <cell r="K106">
            <v>1156.4355001199999</v>
          </cell>
          <cell r="L106">
            <v>1390.56147842</v>
          </cell>
          <cell r="M106">
            <v>1331.1240623799999</v>
          </cell>
          <cell r="N106">
            <v>1721.9603677600001</v>
          </cell>
          <cell r="O106">
            <v>1555.9874377399999</v>
          </cell>
        </row>
        <row r="107">
          <cell r="B107" t="str">
            <v xml:space="preserve">  Reintegros Aportes de Cesantías</v>
          </cell>
          <cell r="C107">
            <v>25101.470811069998</v>
          </cell>
          <cell r="D107">
            <v>1886.8878078400001</v>
          </cell>
          <cell r="E107">
            <v>1998.0204493799999</v>
          </cell>
          <cell r="F107">
            <v>2288.5507014700001</v>
          </cell>
          <cell r="G107">
            <v>2578.9123762999998</v>
          </cell>
          <cell r="H107">
            <v>2936.4285517600001</v>
          </cell>
          <cell r="I107">
            <v>1892.09564105</v>
          </cell>
          <cell r="J107">
            <v>2419.81031816</v>
          </cell>
          <cell r="K107">
            <v>2175.6460586600001</v>
          </cell>
          <cell r="L107">
            <v>1524.4265173900001</v>
          </cell>
          <cell r="M107">
            <v>1998.6316819799999</v>
          </cell>
          <cell r="N107">
            <v>1882.91867508</v>
          </cell>
          <cell r="O107">
            <v>1519.142032</v>
          </cell>
        </row>
        <row r="108">
          <cell r="B108" t="str">
            <v xml:space="preserve">  Otros Ingresos - código 19 </v>
          </cell>
          <cell r="C108">
            <v>3500.5896700300004</v>
          </cell>
          <cell r="D108">
            <v>268.02562318999998</v>
          </cell>
          <cell r="E108">
            <v>201.20075940000001</v>
          </cell>
          <cell r="F108">
            <v>232.48706913999999</v>
          </cell>
          <cell r="G108">
            <v>521.81088246000002</v>
          </cell>
          <cell r="H108">
            <v>558.00939211000002</v>
          </cell>
          <cell r="I108">
            <v>108.68855865</v>
          </cell>
          <cell r="J108">
            <v>217.44043834999999</v>
          </cell>
          <cell r="K108">
            <v>134.60250768</v>
          </cell>
          <cell r="L108">
            <v>492.80302925000001</v>
          </cell>
          <cell r="M108">
            <v>321.35673740999999</v>
          </cell>
          <cell r="N108">
            <v>210.66330214999999</v>
          </cell>
          <cell r="O108">
            <v>233.50137024</v>
          </cell>
        </row>
        <row r="110">
          <cell r="B110" t="str">
            <v xml:space="preserve">C.   EGRESOS </v>
          </cell>
          <cell r="C110">
            <v>2531160.9308461398</v>
          </cell>
          <cell r="D110">
            <v>138170.97530606002</v>
          </cell>
          <cell r="E110">
            <v>279891.72571446997</v>
          </cell>
          <cell r="F110">
            <v>251504.51803234001</v>
          </cell>
          <cell r="G110">
            <v>199658.01912011</v>
          </cell>
          <cell r="H110">
            <v>243775.26828585003</v>
          </cell>
          <cell r="I110">
            <v>204114.33863568003</v>
          </cell>
          <cell r="J110">
            <v>216739.24709824999</v>
          </cell>
          <cell r="K110">
            <v>203324.54466624002</v>
          </cell>
          <cell r="L110">
            <v>155843.82580439997</v>
          </cell>
          <cell r="M110">
            <v>218119.17647892004</v>
          </cell>
          <cell r="N110">
            <v>220884.93656317002</v>
          </cell>
          <cell r="O110">
            <v>199134.35514064998</v>
          </cell>
        </row>
        <row r="111">
          <cell r="B111" t="str">
            <v>Gastos Operacionales y no Operacionales</v>
          </cell>
          <cell r="C111">
            <v>182563.50872034</v>
          </cell>
          <cell r="D111">
            <v>7871.5117125099996</v>
          </cell>
          <cell r="E111">
            <v>13931.97972598</v>
          </cell>
          <cell r="F111">
            <v>16812.223880090001</v>
          </cell>
          <cell r="G111">
            <v>8625.88288741</v>
          </cell>
          <cell r="H111">
            <v>16465.015412230001</v>
          </cell>
          <cell r="I111">
            <v>16976.006719060002</v>
          </cell>
          <cell r="J111">
            <v>17837.652512870001</v>
          </cell>
          <cell r="K111">
            <v>20432.954258960002</v>
          </cell>
          <cell r="L111">
            <v>12324.339469160001</v>
          </cell>
          <cell r="M111">
            <v>12880.204271320001</v>
          </cell>
          <cell r="N111">
            <v>16724.788380950002</v>
          </cell>
          <cell r="O111">
            <v>21680.949489799998</v>
          </cell>
        </row>
        <row r="112">
          <cell r="B112" t="str">
            <v xml:space="preserve">Cesantías </v>
          </cell>
          <cell r="C112">
            <v>949340.10592300002</v>
          </cell>
          <cell r="D112">
            <v>61242.316575999997</v>
          </cell>
          <cell r="E112">
            <v>141070.594052</v>
          </cell>
          <cell r="F112">
            <v>123706.85491299999</v>
          </cell>
          <cell r="G112">
            <v>95904.929089999991</v>
          </cell>
          <cell r="H112">
            <v>84921.505341000011</v>
          </cell>
          <cell r="I112">
            <v>67198.888548999996</v>
          </cell>
          <cell r="J112">
            <v>77185.992922000005</v>
          </cell>
          <cell r="K112">
            <v>69800.022987000004</v>
          </cell>
          <cell r="L112">
            <v>55110.803835999999</v>
          </cell>
          <cell r="M112">
            <v>63643.103853000008</v>
          </cell>
          <cell r="N112">
            <v>57649.088384000002</v>
          </cell>
          <cell r="O112">
            <v>51906.005420000001</v>
          </cell>
        </row>
        <row r="113">
          <cell r="B113" t="str">
            <v xml:space="preserve"> Parciales</v>
          </cell>
          <cell r="C113">
            <v>642980.38087700005</v>
          </cell>
          <cell r="D113">
            <v>42191.182358999999</v>
          </cell>
          <cell r="E113">
            <v>114434.368546</v>
          </cell>
          <cell r="F113">
            <v>89386.686990999995</v>
          </cell>
          <cell r="G113">
            <v>68274.502426999999</v>
          </cell>
          <cell r="H113">
            <v>54779.772298000004</v>
          </cell>
          <cell r="I113">
            <v>43338.862172000001</v>
          </cell>
          <cell r="J113">
            <v>49575.427632999999</v>
          </cell>
          <cell r="K113">
            <v>43589.402017</v>
          </cell>
          <cell r="L113">
            <v>32757.82749</v>
          </cell>
          <cell r="M113">
            <v>38271.039897000002</v>
          </cell>
          <cell r="N113">
            <v>35231.763347</v>
          </cell>
          <cell r="O113">
            <v>31149.545699999999</v>
          </cell>
        </row>
        <row r="114">
          <cell r="B114" t="str">
            <v xml:space="preserve"> Definitivas</v>
          </cell>
          <cell r="C114">
            <v>306359.72504599998</v>
          </cell>
          <cell r="D114">
            <v>19051.134216999999</v>
          </cell>
          <cell r="E114">
            <v>26636.225505999999</v>
          </cell>
          <cell r="F114">
            <v>34320.167922000001</v>
          </cell>
          <cell r="G114">
            <v>27630.426662999998</v>
          </cell>
          <cell r="H114">
            <v>30141.733043</v>
          </cell>
          <cell r="I114">
            <v>23860.026376999998</v>
          </cell>
          <cell r="J114">
            <v>27610.565288999998</v>
          </cell>
          <cell r="K114">
            <v>26210.62097</v>
          </cell>
          <cell r="L114">
            <v>22352.976345999999</v>
          </cell>
          <cell r="M114">
            <v>25372.063956000002</v>
          </cell>
          <cell r="N114">
            <v>22417.325036999999</v>
          </cell>
          <cell r="O114">
            <v>20756.459719999999</v>
          </cell>
        </row>
        <row r="115">
          <cell r="B115" t="str">
            <v>Ahorro Voluntario</v>
          </cell>
          <cell r="C115">
            <v>268400.68154900003</v>
          </cell>
          <cell r="D115">
            <v>21584.07128</v>
          </cell>
          <cell r="E115">
            <v>21990.969311000001</v>
          </cell>
          <cell r="F115">
            <v>19581.792583999999</v>
          </cell>
          <cell r="G115">
            <v>22129.037793</v>
          </cell>
          <cell r="H115">
            <v>24038.013628000001</v>
          </cell>
          <cell r="I115">
            <v>19385.461993000001</v>
          </cell>
          <cell r="J115">
            <v>24982.425837999999</v>
          </cell>
          <cell r="K115">
            <v>24079.230080000001</v>
          </cell>
          <cell r="L115">
            <v>20592.327601000001</v>
          </cell>
          <cell r="M115">
            <v>25129.421299000001</v>
          </cell>
          <cell r="N115">
            <v>25745.436670999999</v>
          </cell>
          <cell r="O115">
            <v>19162.493471000002</v>
          </cell>
        </row>
        <row r="116">
          <cell r="B116" t="str">
            <v xml:space="preserve">Crédito </v>
          </cell>
          <cell r="C116">
            <v>937627.27237906004</v>
          </cell>
          <cell r="D116">
            <v>43315.613973710002</v>
          </cell>
          <cell r="E116">
            <v>91600.03294136998</v>
          </cell>
          <cell r="F116">
            <v>83075.059892870006</v>
          </cell>
          <cell r="G116">
            <v>66809.928353939991</v>
          </cell>
          <cell r="H116">
            <v>77754.645954270003</v>
          </cell>
          <cell r="I116">
            <v>75994.38930313001</v>
          </cell>
          <cell r="J116">
            <v>72888.854006840003</v>
          </cell>
          <cell r="K116">
            <v>80040.077947039987</v>
          </cell>
          <cell r="L116">
            <v>59167.424442589996</v>
          </cell>
          <cell r="M116">
            <v>91671.981013000011</v>
          </cell>
          <cell r="N116">
            <v>108978.12405899</v>
          </cell>
          <cell r="O116">
            <v>86331.140491309998</v>
          </cell>
        </row>
        <row r="117">
          <cell r="B117" t="str">
            <v xml:space="preserve">  Hipotecario</v>
          </cell>
          <cell r="C117">
            <v>928211.95510189002</v>
          </cell>
          <cell r="D117">
            <v>42283.574043250002</v>
          </cell>
          <cell r="E117">
            <v>91221.009023469989</v>
          </cell>
          <cell r="F117">
            <v>82777.485018870007</v>
          </cell>
          <cell r="G117">
            <v>66498.993557679991</v>
          </cell>
          <cell r="H117">
            <v>77123.62702339</v>
          </cell>
          <cell r="I117">
            <v>74634.493379129999</v>
          </cell>
          <cell r="J117">
            <v>71443.741580839996</v>
          </cell>
          <cell r="K117">
            <v>79425.264277809998</v>
          </cell>
          <cell r="L117">
            <v>58660.691423149998</v>
          </cell>
          <cell r="M117">
            <v>91321.907281000007</v>
          </cell>
          <cell r="N117">
            <v>108304.38930098999</v>
          </cell>
          <cell r="O117">
            <v>84516.779192310001</v>
          </cell>
        </row>
        <row r="118">
          <cell r="B118" t="str">
            <v xml:space="preserve">  Educativo</v>
          </cell>
          <cell r="C118">
            <v>6512.3403220000009</v>
          </cell>
          <cell r="D118">
            <v>871.58490099999995</v>
          </cell>
          <cell r="E118">
            <v>230.90155200000001</v>
          </cell>
          <cell r="F118">
            <v>125.119163</v>
          </cell>
          <cell r="G118">
            <v>57.143377000000001</v>
          </cell>
          <cell r="H118">
            <v>252.45741699999999</v>
          </cell>
          <cell r="I118">
            <v>1222.4655250000001</v>
          </cell>
          <cell r="J118">
            <v>1206.8123820000001</v>
          </cell>
          <cell r="K118">
            <v>337.49147399999998</v>
          </cell>
          <cell r="L118">
            <v>175.24492900000001</v>
          </cell>
          <cell r="M118">
            <v>59.361480999999998</v>
          </cell>
          <cell r="N118">
            <v>458.37367999999998</v>
          </cell>
          <cell r="O118">
            <v>1515.3844409999999</v>
          </cell>
        </row>
        <row r="119">
          <cell r="B119" t="str">
            <v xml:space="preserve">  Legalización de Créditos</v>
          </cell>
          <cell r="C119">
            <v>2902.9769551700001</v>
          </cell>
          <cell r="D119">
            <v>160.45502945999999</v>
          </cell>
          <cell r="E119">
            <v>148.12236590000001</v>
          </cell>
          <cell r="F119">
            <v>172.45571100000001</v>
          </cell>
          <cell r="G119">
            <v>253.79141926</v>
          </cell>
          <cell r="H119">
            <v>378.56151388000001</v>
          </cell>
          <cell r="I119">
            <v>137.43039899999999</v>
          </cell>
          <cell r="J119">
            <v>238.30004400000001</v>
          </cell>
          <cell r="K119">
            <v>277.32219522999998</v>
          </cell>
          <cell r="L119">
            <v>331.48809044000001</v>
          </cell>
          <cell r="M119">
            <v>290.71225099999998</v>
          </cell>
          <cell r="N119">
            <v>215.36107799999999</v>
          </cell>
          <cell r="O119">
            <v>298.97685799999999</v>
          </cell>
        </row>
        <row r="120">
          <cell r="B120" t="str">
            <v>Construcciones y Mejoras</v>
          </cell>
          <cell r="C120">
            <v>81677.880796769998</v>
          </cell>
          <cell r="D120">
            <v>0</v>
          </cell>
          <cell r="E120">
            <v>20.873860880000002</v>
          </cell>
          <cell r="F120">
            <v>23.177860769999999</v>
          </cell>
          <cell r="G120">
            <v>0</v>
          </cell>
          <cell r="H120">
            <v>31994.107936889999</v>
          </cell>
          <cell r="I120">
            <v>15000</v>
          </cell>
          <cell r="J120">
            <v>15350.662852040001</v>
          </cell>
          <cell r="K120">
            <v>341.91539764999999</v>
          </cell>
          <cell r="L120">
            <v>248.73969500000001</v>
          </cell>
          <cell r="M120">
            <v>16626</v>
          </cell>
          <cell r="N120">
            <v>52.11940354</v>
          </cell>
          <cell r="O120">
            <v>2020.28379</v>
          </cell>
        </row>
        <row r="121">
          <cell r="B121" t="str">
            <v xml:space="preserve">  Construcción edificio sede</v>
          </cell>
          <cell r="C121">
            <v>79910.410344000004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31600</v>
          </cell>
          <cell r="I121">
            <v>15000</v>
          </cell>
          <cell r="J121">
            <v>15000</v>
          </cell>
          <cell r="K121">
            <v>0</v>
          </cell>
          <cell r="L121">
            <v>0</v>
          </cell>
          <cell r="M121">
            <v>16400</v>
          </cell>
          <cell r="N121">
            <v>0</v>
          </cell>
          <cell r="O121">
            <v>1910.4103439999999</v>
          </cell>
        </row>
        <row r="122">
          <cell r="B122" t="str">
            <v xml:space="preserve">  Adecuaciones y mejoras</v>
          </cell>
          <cell r="C122">
            <v>1767.4704527699989</v>
          </cell>
          <cell r="D122">
            <v>0</v>
          </cell>
          <cell r="E122">
            <v>20.873860880000002</v>
          </cell>
          <cell r="F122">
            <v>23.177860769999999</v>
          </cell>
          <cell r="G122">
            <v>0</v>
          </cell>
          <cell r="H122">
            <v>394.107936889999</v>
          </cell>
          <cell r="I122">
            <v>0</v>
          </cell>
          <cell r="J122">
            <v>350.66285204000002</v>
          </cell>
          <cell r="K122">
            <v>341.91539764999999</v>
          </cell>
          <cell r="L122">
            <v>248.73969500000001</v>
          </cell>
          <cell r="M122">
            <v>226</v>
          </cell>
          <cell r="N122">
            <v>52.11940354</v>
          </cell>
          <cell r="O122">
            <v>109.873446</v>
          </cell>
        </row>
        <row r="123">
          <cell r="B123" t="str">
            <v>Proyectos de Tecnología</v>
          </cell>
          <cell r="C123">
            <v>46714.020733240002</v>
          </cell>
          <cell r="D123">
            <v>2758.3980538699998</v>
          </cell>
          <cell r="E123">
            <v>2210.8549661099978</v>
          </cell>
          <cell r="F123">
            <v>3078.0622723200004</v>
          </cell>
          <cell r="G123">
            <v>1385.9127151500002</v>
          </cell>
          <cell r="H123">
            <v>2895.359825</v>
          </cell>
          <cell r="I123">
            <v>4181.8087584100058</v>
          </cell>
          <cell r="J123">
            <v>3681.7542163200019</v>
          </cell>
          <cell r="K123">
            <v>2960.9041203600018</v>
          </cell>
          <cell r="L123">
            <v>2850.2970440599997</v>
          </cell>
          <cell r="M123">
            <v>6922.31663613001</v>
          </cell>
          <cell r="N123">
            <v>5826.1622461099951</v>
          </cell>
          <cell r="O123">
            <v>7962.1898793999999</v>
          </cell>
        </row>
        <row r="124">
          <cell r="B124" t="str">
            <v xml:space="preserve">  Inversiones tecnológicas</v>
          </cell>
          <cell r="C124">
            <v>6882.6096313471244</v>
          </cell>
          <cell r="D124">
            <v>0</v>
          </cell>
          <cell r="E124">
            <v>101.03707620721801</v>
          </cell>
          <cell r="F124">
            <v>818.61367717094515</v>
          </cell>
          <cell r="G124">
            <v>983.16279304983505</v>
          </cell>
          <cell r="H124">
            <v>278.298585</v>
          </cell>
          <cell r="I124">
            <v>613.49212353143594</v>
          </cell>
          <cell r="J124">
            <v>568.66357768397882</v>
          </cell>
          <cell r="K124">
            <v>87.353359604147968</v>
          </cell>
          <cell r="L124">
            <v>12.417207481359799</v>
          </cell>
          <cell r="M124">
            <v>3119.1901936703234</v>
          </cell>
          <cell r="N124">
            <v>143.80357767488991</v>
          </cell>
          <cell r="O124">
            <v>156.57746027299021</v>
          </cell>
        </row>
        <row r="125">
          <cell r="B125" t="str">
            <v xml:space="preserve">  Soporte y operación</v>
          </cell>
          <cell r="C125">
            <v>39831.411101892882</v>
          </cell>
          <cell r="D125">
            <v>2758.3980538699998</v>
          </cell>
          <cell r="E125">
            <v>2109.8178899027798</v>
          </cell>
          <cell r="F125">
            <v>2259.4485951490551</v>
          </cell>
          <cell r="G125">
            <v>402.74992210016501</v>
          </cell>
          <cell r="H125">
            <v>2617.06124</v>
          </cell>
          <cell r="I125">
            <v>3568.3166348785699</v>
          </cell>
          <cell r="J125">
            <v>3113.090638636023</v>
          </cell>
          <cell r="K125">
            <v>2873.5507607558538</v>
          </cell>
          <cell r="L125">
            <v>2837.8798365786402</v>
          </cell>
          <cell r="M125">
            <v>3803.126442459687</v>
          </cell>
          <cell r="N125">
            <v>5682.3586684351048</v>
          </cell>
          <cell r="O125">
            <v>7805.6124191270101</v>
          </cell>
        </row>
        <row r="126">
          <cell r="B126" t="str">
            <v>Seguros a deudores</v>
          </cell>
          <cell r="C126">
            <v>46411.499025000005</v>
          </cell>
          <cell r="D126">
            <v>0</v>
          </cell>
          <cell r="E126">
            <v>6942.2036630000002</v>
          </cell>
          <cell r="F126">
            <v>3819.2477410000001</v>
          </cell>
          <cell r="G126">
            <v>3803.2095159999999</v>
          </cell>
          <cell r="H126">
            <v>4015.275353</v>
          </cell>
          <cell r="I126">
            <v>3783.7617169999999</v>
          </cell>
          <cell r="J126">
            <v>3933.761943</v>
          </cell>
          <cell r="K126">
            <v>3921.857669</v>
          </cell>
          <cell r="L126">
            <v>4079.7650920000001</v>
          </cell>
          <cell r="M126">
            <v>7</v>
          </cell>
          <cell r="N126">
            <v>4056.416647</v>
          </cell>
          <cell r="O126">
            <v>8048.9996840000003</v>
          </cell>
        </row>
        <row r="127">
          <cell r="B127" t="str">
            <v>Otros Gastos</v>
          </cell>
          <cell r="C127">
            <v>18425.961719729999</v>
          </cell>
          <cell r="D127">
            <v>1399.06370997</v>
          </cell>
          <cell r="E127">
            <v>2124.2171941299998</v>
          </cell>
          <cell r="F127">
            <v>1408.0988882900001</v>
          </cell>
          <cell r="G127">
            <v>999.11876461000008</v>
          </cell>
          <cell r="H127">
            <v>1691.34483546</v>
          </cell>
          <cell r="I127">
            <v>1594.0215960800001</v>
          </cell>
          <cell r="J127">
            <v>878.14280718000009</v>
          </cell>
          <cell r="K127">
            <v>1747.5822062299999</v>
          </cell>
          <cell r="L127">
            <v>1470.1286245899998</v>
          </cell>
          <cell r="M127">
            <v>1239.14940647</v>
          </cell>
          <cell r="N127">
            <v>1852.8007715799999</v>
          </cell>
          <cell r="O127">
            <v>2022.2929151399999</v>
          </cell>
        </row>
        <row r="128">
          <cell r="B128" t="str">
            <v xml:space="preserve">  Reintegro de Créditos Hipotecario </v>
          </cell>
          <cell r="C128">
            <v>15720.360232329998</v>
          </cell>
          <cell r="D128">
            <v>1333.4725812500001</v>
          </cell>
          <cell r="E128">
            <v>1537.3186529499999</v>
          </cell>
          <cell r="F128">
            <v>1167.31656834</v>
          </cell>
          <cell r="G128">
            <v>841.22765817000004</v>
          </cell>
          <cell r="H128">
            <v>1489.61776061</v>
          </cell>
          <cell r="I128">
            <v>1469.9104881100002</v>
          </cell>
          <cell r="J128">
            <v>712.03575448000004</v>
          </cell>
          <cell r="K128">
            <v>1567.32505509</v>
          </cell>
          <cell r="L128">
            <v>1239.3172315699999</v>
          </cell>
          <cell r="M128">
            <v>995.34096352999995</v>
          </cell>
          <cell r="N128">
            <v>1586.0968986</v>
          </cell>
          <cell r="O128">
            <v>1781.38061963</v>
          </cell>
        </row>
        <row r="129">
          <cell r="B129" t="str">
            <v xml:space="preserve">  Reintegro de Crédito Educativo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 xml:space="preserve">  Otros gastos - código 60 </v>
          </cell>
          <cell r="C130">
            <v>2705.6014874000002</v>
          </cell>
          <cell r="D130">
            <v>65.59112872</v>
          </cell>
          <cell r="E130">
            <v>586.89854118000005</v>
          </cell>
          <cell r="F130">
            <v>240.78231995000002</v>
          </cell>
          <cell r="G130">
            <v>157.89110644000002</v>
          </cell>
          <cell r="H130">
            <v>201.72707485000001</v>
          </cell>
          <cell r="I130">
            <v>124.11110797000001</v>
          </cell>
          <cell r="J130">
            <v>166.1070527</v>
          </cell>
          <cell r="K130">
            <v>180.25715113999999</v>
          </cell>
          <cell r="L130">
            <v>230.81139302</v>
          </cell>
          <cell r="M130">
            <v>243.80844293999999</v>
          </cell>
          <cell r="N130">
            <v>266.70387298000003</v>
          </cell>
          <cell r="O130">
            <v>240.91229551000001</v>
          </cell>
        </row>
        <row r="131">
          <cell r="B131" t="str">
            <v>F.   SALDO DISPONIBLE FINAL  ( A+B-C )</v>
          </cell>
          <cell r="C131">
            <v>1375025.18843689</v>
          </cell>
          <cell r="D131">
            <v>1403833.2951028901</v>
          </cell>
          <cell r="E131">
            <v>1800942.72457149</v>
          </cell>
          <cell r="F131">
            <v>1725624.4792261801</v>
          </cell>
          <cell r="G131">
            <v>1703586.5572857002</v>
          </cell>
          <cell r="H131">
            <v>1627967.7398327398</v>
          </cell>
          <cell r="I131">
            <v>1571297.8118000301</v>
          </cell>
          <cell r="J131">
            <v>1525282.5029486699</v>
          </cell>
          <cell r="K131">
            <v>1474890.6554578203</v>
          </cell>
          <cell r="L131">
            <v>1487825.0431538899</v>
          </cell>
          <cell r="M131">
            <v>1428877.5149224098</v>
          </cell>
          <cell r="N131">
            <v>1373609.7986458796</v>
          </cell>
          <cell r="O131">
            <v>1375025.1884368898</v>
          </cell>
        </row>
      </sheetData>
      <sheetData sheetId="10">
        <row r="1">
          <cell r="D1">
            <v>40544</v>
          </cell>
          <cell r="E1">
            <v>40575</v>
          </cell>
          <cell r="F1">
            <v>40603</v>
          </cell>
          <cell r="G1">
            <v>40634</v>
          </cell>
          <cell r="H1">
            <v>40664</v>
          </cell>
          <cell r="I1">
            <v>40695</v>
          </cell>
          <cell r="J1">
            <v>40725</v>
          </cell>
          <cell r="K1">
            <v>40756</v>
          </cell>
          <cell r="L1">
            <v>40787</v>
          </cell>
          <cell r="M1">
            <v>40817</v>
          </cell>
          <cell r="N1">
            <v>40848</v>
          </cell>
          <cell r="O1">
            <v>40878</v>
          </cell>
        </row>
        <row r="2">
          <cell r="B2" t="str">
            <v>FONDO NACIONAL DE AHORRO - FLUJO DE CAJA REAL 2011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1685484.1868759999</v>
          </cell>
          <cell r="D6">
            <v>1685484.1868759999</v>
          </cell>
          <cell r="E6">
            <v>1685210.06145066</v>
          </cell>
          <cell r="F6">
            <v>2028744.6639057598</v>
          </cell>
          <cell r="G6">
            <v>1941189.3358768881</v>
          </cell>
          <cell r="H6">
            <v>1912211.5703620682</v>
          </cell>
          <cell r="I6">
            <v>1907484.9024571984</v>
          </cell>
          <cell r="J6">
            <v>1865068.2186492186</v>
          </cell>
          <cell r="K6">
            <v>1809590.4460256586</v>
          </cell>
          <cell r="L6">
            <v>1718004.7916560287</v>
          </cell>
          <cell r="M6">
            <v>1660567.6623418487</v>
          </cell>
          <cell r="N6">
            <v>1636084.7462922088</v>
          </cell>
          <cell r="O6">
            <v>1598358.2024895989</v>
          </cell>
        </row>
        <row r="8">
          <cell r="B8" t="str">
            <v xml:space="preserve">B.   INGRESOS VIGENCIA </v>
          </cell>
          <cell r="C8">
            <v>2149199.3643715284</v>
          </cell>
          <cell r="D8">
            <v>124216.33508742</v>
          </cell>
          <cell r="E8">
            <v>578304.61453151004</v>
          </cell>
          <cell r="F8">
            <v>130269.11939414842</v>
          </cell>
          <cell r="G8">
            <v>124447.01390597</v>
          </cell>
          <cell r="H8">
            <v>200666.81445357998</v>
          </cell>
          <cell r="I8">
            <v>138294.28409583998</v>
          </cell>
          <cell r="J8">
            <v>137913.84744713001</v>
          </cell>
          <cell r="K8">
            <v>143047.39814550997</v>
          </cell>
          <cell r="L8">
            <v>142916.73405655002</v>
          </cell>
          <cell r="M8">
            <v>128329.05325557</v>
          </cell>
          <cell r="N8">
            <v>133240.00263683</v>
          </cell>
          <cell r="O8">
            <v>167554.14736146998</v>
          </cell>
        </row>
        <row r="9">
          <cell r="B9" t="str">
            <v>Cartera Hipotecaria</v>
          </cell>
          <cell r="C9">
            <v>667299.02374057006</v>
          </cell>
          <cell r="D9">
            <v>57764.78611103</v>
          </cell>
          <cell r="E9">
            <v>117265.10257413999</v>
          </cell>
          <cell r="F9">
            <v>53908.670556439996</v>
          </cell>
          <cell r="G9">
            <v>40471.977736120003</v>
          </cell>
          <cell r="H9">
            <v>48419.821137849998</v>
          </cell>
          <cell r="I9">
            <v>46672.953793890003</v>
          </cell>
          <cell r="J9">
            <v>48108.823807189998</v>
          </cell>
          <cell r="K9">
            <v>51447.815934320002</v>
          </cell>
          <cell r="L9">
            <v>49028.868486470004</v>
          </cell>
          <cell r="M9">
            <v>48921.915510860003</v>
          </cell>
          <cell r="N9">
            <v>50286.204327259999</v>
          </cell>
          <cell r="O9">
            <v>55002.083764999996</v>
          </cell>
        </row>
        <row r="10">
          <cell r="B10" t="str">
            <v xml:space="preserve">  Recaudo Tesorería</v>
          </cell>
          <cell r="C10">
            <v>532233.26884557004</v>
          </cell>
          <cell r="D10">
            <v>39215.204474029997</v>
          </cell>
          <cell r="E10">
            <v>36096.137456140001</v>
          </cell>
          <cell r="F10">
            <v>40530.178731439999</v>
          </cell>
          <cell r="G10">
            <v>36877.556004120001</v>
          </cell>
          <cell r="H10">
            <v>44540.174848850002</v>
          </cell>
          <cell r="I10">
            <v>43867.269798890004</v>
          </cell>
          <cell r="J10">
            <v>45878.70137019</v>
          </cell>
          <cell r="K10">
            <v>49024.851581319999</v>
          </cell>
          <cell r="L10">
            <v>47213.999133470003</v>
          </cell>
          <cell r="M10">
            <v>46898.287265860003</v>
          </cell>
          <cell r="N10">
            <v>48544.79713626</v>
          </cell>
          <cell r="O10">
            <v>53546.111044999998</v>
          </cell>
        </row>
        <row r="11">
          <cell r="B11" t="str">
            <v xml:space="preserve">  Abono de Cesantías</v>
          </cell>
          <cell r="C11">
            <v>135065.75489499999</v>
          </cell>
          <cell r="D11">
            <v>18549.581636999999</v>
          </cell>
          <cell r="E11">
            <v>81168.965117999993</v>
          </cell>
          <cell r="F11">
            <v>13378.491824999999</v>
          </cell>
          <cell r="G11">
            <v>3594.4217319999998</v>
          </cell>
          <cell r="H11">
            <v>3879.6462889999998</v>
          </cell>
          <cell r="I11">
            <v>2805.6839949999999</v>
          </cell>
          <cell r="J11">
            <v>2230.122437</v>
          </cell>
          <cell r="K11">
            <v>2422.9643529999998</v>
          </cell>
          <cell r="L11">
            <v>1814.869353</v>
          </cell>
          <cell r="M11">
            <v>2023.6282450000001</v>
          </cell>
          <cell r="N11">
            <v>1741.407191</v>
          </cell>
          <cell r="O11">
            <v>1455.97272</v>
          </cell>
        </row>
        <row r="12">
          <cell r="B12" t="str">
            <v>Cartera Educativa</v>
          </cell>
          <cell r="C12">
            <v>3860.88352141</v>
          </cell>
          <cell r="D12">
            <v>246.926849</v>
          </cell>
          <cell r="E12">
            <v>250.76140024</v>
          </cell>
          <cell r="F12">
            <v>321.21817686000003</v>
          </cell>
          <cell r="G12">
            <v>281.18345170999999</v>
          </cell>
          <cell r="H12">
            <v>339.60726345</v>
          </cell>
          <cell r="I12">
            <v>339.75147628000002</v>
          </cell>
          <cell r="J12">
            <v>263.03853473999999</v>
          </cell>
          <cell r="K12">
            <v>397.34574101999999</v>
          </cell>
          <cell r="L12">
            <v>369.32494600000001</v>
          </cell>
          <cell r="M12">
            <v>271.17728099999999</v>
          </cell>
          <cell r="N12">
            <v>337.48704710999999</v>
          </cell>
          <cell r="O12">
            <v>443.06135399999999</v>
          </cell>
        </row>
        <row r="13">
          <cell r="B13" t="str">
            <v>Aportes de Afiliados</v>
          </cell>
          <cell r="C13">
            <v>945331.68259821017</v>
          </cell>
          <cell r="D13">
            <v>31851.854993690002</v>
          </cell>
          <cell r="E13">
            <v>414633.62372737</v>
          </cell>
          <cell r="F13">
            <v>45773.648465879996</v>
          </cell>
          <cell r="G13">
            <v>39780.791850850001</v>
          </cell>
          <cell r="H13">
            <v>57444.135215369999</v>
          </cell>
          <cell r="I13">
            <v>51795.27653938</v>
          </cell>
          <cell r="J13">
            <v>50718.188540930001</v>
          </cell>
          <cell r="K13">
            <v>47899.090758910002</v>
          </cell>
          <cell r="L13">
            <v>39715.242400739997</v>
          </cell>
          <cell r="M13">
            <v>44168.584226999999</v>
          </cell>
          <cell r="N13">
            <v>40260.419429089998</v>
          </cell>
          <cell r="O13">
            <v>81290.826449</v>
          </cell>
        </row>
        <row r="14">
          <cell r="B14" t="str">
            <v>Ahorro Voluntario</v>
          </cell>
          <cell r="C14">
            <v>294998.71421204001</v>
          </cell>
          <cell r="D14">
            <v>22663.463665629999</v>
          </cell>
          <cell r="E14">
            <v>23161.085900999999</v>
          </cell>
          <cell r="F14">
            <v>25398.679145999999</v>
          </cell>
          <cell r="G14">
            <v>24081.021763910001</v>
          </cell>
          <cell r="H14">
            <v>25059.22350357</v>
          </cell>
          <cell r="I14">
            <v>24892.929355110002</v>
          </cell>
          <cell r="J14">
            <v>24568.029940699998</v>
          </cell>
          <cell r="K14">
            <v>25506.581700819999</v>
          </cell>
          <cell r="L14">
            <v>25284.610593000001</v>
          </cell>
          <cell r="M14">
            <v>24935.045908880002</v>
          </cell>
          <cell r="N14">
            <v>24715.67671842</v>
          </cell>
          <cell r="O14">
            <v>24732.366015</v>
          </cell>
        </row>
        <row r="15">
          <cell r="B15" t="str">
            <v>Rendimientos Financieros</v>
          </cell>
          <cell r="C15">
            <v>187061.69620966</v>
          </cell>
          <cell r="D15">
            <v>8568.1560808300001</v>
          </cell>
          <cell r="E15">
            <v>18010.67632422</v>
          </cell>
          <cell r="F15">
            <v>694.78333792000001</v>
          </cell>
          <cell r="G15">
            <v>16685.636964130001</v>
          </cell>
          <cell r="H15">
            <v>64144.253400499998</v>
          </cell>
          <cell r="I15">
            <v>10764.78934424</v>
          </cell>
          <cell r="J15">
            <v>9623.81147323</v>
          </cell>
          <cell r="K15">
            <v>11392.72011274</v>
          </cell>
          <cell r="L15">
            <v>24118.351593439998</v>
          </cell>
          <cell r="M15">
            <v>6242.11759308</v>
          </cell>
          <cell r="N15">
            <v>13903.93353633</v>
          </cell>
          <cell r="O15">
            <v>2912.466449</v>
          </cell>
        </row>
        <row r="16">
          <cell r="B16" t="str">
            <v>Comisión Recaudo Seguros a Terceros</v>
          </cell>
          <cell r="C16">
            <v>3016.3709982999999</v>
          </cell>
          <cell r="D16">
            <v>318.145309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1607.75142385</v>
          </cell>
          <cell r="L16">
            <v>351.64689605000001</v>
          </cell>
          <cell r="M16">
            <v>365.09186168999997</v>
          </cell>
          <cell r="N16">
            <v>373.73550770999998</v>
          </cell>
          <cell r="O16">
            <v>0</v>
          </cell>
        </row>
        <row r="17">
          <cell r="B17" t="str">
            <v>Otros Ingresos</v>
          </cell>
          <cell r="C17">
            <v>47630.993091338445</v>
          </cell>
          <cell r="D17">
            <v>2803.0020782399997</v>
          </cell>
          <cell r="E17">
            <v>4983.3646045400001</v>
          </cell>
          <cell r="F17">
            <v>4172.11971104844</v>
          </cell>
          <cell r="G17">
            <v>3146.4021392499999</v>
          </cell>
          <cell r="H17">
            <v>5259.7739328400003</v>
          </cell>
          <cell r="I17">
            <v>3828.5835869400003</v>
          </cell>
          <cell r="J17">
            <v>4631.9551503399998</v>
          </cell>
          <cell r="K17">
            <v>4796.0924738499998</v>
          </cell>
          <cell r="L17">
            <v>4048.6891408499996</v>
          </cell>
          <cell r="M17">
            <v>3425.1208730599997</v>
          </cell>
          <cell r="N17">
            <v>3362.5460709099998</v>
          </cell>
          <cell r="O17">
            <v>3173.3433294699998</v>
          </cell>
        </row>
        <row r="18">
          <cell r="B18" t="str">
            <v xml:space="preserve">  Reintegro de Crédito Educativo</v>
          </cell>
          <cell r="C18">
            <v>275.65722599999998</v>
          </cell>
          <cell r="D18">
            <v>25.827089000000001</v>
          </cell>
          <cell r="E18">
            <v>45.004092999999997</v>
          </cell>
          <cell r="F18">
            <v>11.171027</v>
          </cell>
          <cell r="G18">
            <v>0</v>
          </cell>
          <cell r="H18">
            <v>8.7544330000000006</v>
          </cell>
          <cell r="I18">
            <v>28.026969999999999</v>
          </cell>
          <cell r="J18">
            <v>46.817014999999998</v>
          </cell>
          <cell r="K18">
            <v>38.175331999999997</v>
          </cell>
          <cell r="L18">
            <v>14.159872999999999</v>
          </cell>
          <cell r="M18">
            <v>0</v>
          </cell>
          <cell r="N18">
            <v>21.845375000000001</v>
          </cell>
          <cell r="O18">
            <v>35.876018999999999</v>
          </cell>
        </row>
        <row r="19">
          <cell r="B19" t="str">
            <v xml:space="preserve">  Reintegros Cartera Hipotecaria</v>
          </cell>
          <cell r="C19">
            <v>14964.33174114844</v>
          </cell>
          <cell r="D19">
            <v>455.27572378999997</v>
          </cell>
          <cell r="E19">
            <v>1071.357994</v>
          </cell>
          <cell r="F19">
            <v>1.3701807484399999</v>
          </cell>
          <cell r="G19">
            <v>922.38279456999999</v>
          </cell>
          <cell r="H19">
            <v>1465.5957133100001</v>
          </cell>
          <cell r="I19">
            <v>1341.43443351</v>
          </cell>
          <cell r="J19">
            <v>1905.1216660499999</v>
          </cell>
          <cell r="K19">
            <v>1945.4959644600001</v>
          </cell>
          <cell r="L19">
            <v>1847.3820152799999</v>
          </cell>
          <cell r="M19">
            <v>1275.6902132800001</v>
          </cell>
          <cell r="N19">
            <v>1547.5412451499999</v>
          </cell>
          <cell r="O19">
            <v>1185.6837969999999</v>
          </cell>
        </row>
        <row r="20">
          <cell r="B20" t="str">
            <v xml:space="preserve">  Reintegros Aportes de Cesantías</v>
          </cell>
          <cell r="C20">
            <v>27979.864708040004</v>
          </cell>
          <cell r="D20">
            <v>2064.57374703</v>
          </cell>
          <cell r="E20">
            <v>2736.5389906599999</v>
          </cell>
          <cell r="F20">
            <v>3778.1955561599998</v>
          </cell>
          <cell r="G20">
            <v>2058.07057386</v>
          </cell>
          <cell r="H20">
            <v>3102.8960940900001</v>
          </cell>
          <cell r="I20">
            <v>2182.0255629500002</v>
          </cell>
          <cell r="J20">
            <v>2266.0943056000001</v>
          </cell>
          <cell r="K20">
            <v>2536.8629026799999</v>
          </cell>
          <cell r="L20">
            <v>2025.0179034099999</v>
          </cell>
          <cell r="M20">
            <v>1929.1027873099999</v>
          </cell>
          <cell r="N20">
            <v>1640.37580486</v>
          </cell>
          <cell r="O20">
            <v>1660.1104794299999</v>
          </cell>
        </row>
        <row r="21">
          <cell r="B21" t="str">
            <v xml:space="preserve">  Otros Ingresos - código 19 </v>
          </cell>
          <cell r="C21">
            <v>4411.1394161500002</v>
          </cell>
          <cell r="D21">
            <v>257.32551841999998</v>
          </cell>
          <cell r="E21">
            <v>1130.46352688</v>
          </cell>
          <cell r="F21">
            <v>381.38294714</v>
          </cell>
          <cell r="G21">
            <v>165.94877081999999</v>
          </cell>
          <cell r="H21">
            <v>682.52769244000001</v>
          </cell>
          <cell r="I21">
            <v>277.09662048000001</v>
          </cell>
          <cell r="J21">
            <v>413.92216368999999</v>
          </cell>
          <cell r="K21">
            <v>275.55827470999998</v>
          </cell>
          <cell r="L21">
            <v>162.12934916</v>
          </cell>
          <cell r="M21">
            <v>220.32787246999999</v>
          </cell>
          <cell r="N21">
            <v>152.78364590000001</v>
          </cell>
          <cell r="O21">
            <v>291.67303404</v>
          </cell>
        </row>
        <row r="22">
          <cell r="B22" t="str">
            <v>C.   EGRESOS VIGENCIA</v>
          </cell>
          <cell r="C22">
            <v>1738326.1896356998</v>
          </cell>
          <cell r="D22">
            <v>69792.159274129997</v>
          </cell>
          <cell r="E22">
            <v>158089.71259588003</v>
          </cell>
          <cell r="F22">
            <v>147276.63673534006</v>
          </cell>
          <cell r="G22">
            <v>113368.63614343002</v>
          </cell>
          <cell r="H22">
            <v>154504.68106238998</v>
          </cell>
          <cell r="I22">
            <v>142331.86783899998</v>
          </cell>
          <cell r="J22">
            <v>148741.62199745001</v>
          </cell>
          <cell r="K22">
            <v>192213.41695589997</v>
          </cell>
          <cell r="L22">
            <v>169667.57008951003</v>
          </cell>
          <cell r="M22">
            <v>132074.13692624003</v>
          </cell>
          <cell r="N22">
            <v>152891.71020235002</v>
          </cell>
          <cell r="O22">
            <v>157374.03981408</v>
          </cell>
        </row>
        <row r="23">
          <cell r="B23" t="str">
            <v>Gastos Operacionales y no Operacionales</v>
          </cell>
          <cell r="C23">
            <v>99531.495993179997</v>
          </cell>
          <cell r="D23">
            <v>1189.4907955900001</v>
          </cell>
          <cell r="E23">
            <v>3927.0499939599999</v>
          </cell>
          <cell r="F23">
            <v>3845.9731871399999</v>
          </cell>
          <cell r="G23">
            <v>4029.9393117099999</v>
          </cell>
          <cell r="H23">
            <v>8894.3613151600002</v>
          </cell>
          <cell r="I23">
            <v>6702.1932995999996</v>
          </cell>
          <cell r="J23">
            <v>9712.2415641200005</v>
          </cell>
          <cell r="K23">
            <v>15533.83296956</v>
          </cell>
          <cell r="L23">
            <v>9944.1420721499999</v>
          </cell>
          <cell r="M23">
            <v>8237.0719553500003</v>
          </cell>
          <cell r="N23">
            <v>13033.56483838</v>
          </cell>
          <cell r="O23">
            <v>14481.63469046</v>
          </cell>
        </row>
        <row r="24">
          <cell r="B24" t="str">
            <v xml:space="preserve">Cesantías </v>
          </cell>
          <cell r="C24">
            <v>845270.9510740001</v>
          </cell>
          <cell r="D24">
            <v>48568.634887</v>
          </cell>
          <cell r="E24">
            <v>133202.55127900001</v>
          </cell>
          <cell r="F24">
            <v>109141.37593000001</v>
          </cell>
          <cell r="G24">
            <v>68625.178133000009</v>
          </cell>
          <cell r="H24">
            <v>79135.383785999991</v>
          </cell>
          <cell r="I24">
            <v>64860.626213000003</v>
          </cell>
          <cell r="J24">
            <v>62841.576019999993</v>
          </cell>
          <cell r="K24">
            <v>74004.007578999997</v>
          </cell>
          <cell r="L24">
            <v>59106.688670000003</v>
          </cell>
          <cell r="M24">
            <v>49364.199984999999</v>
          </cell>
          <cell r="N24">
            <v>50281.859809000001</v>
          </cell>
          <cell r="O24">
            <v>46138.868782999998</v>
          </cell>
        </row>
        <row r="25">
          <cell r="B25" t="str">
            <v xml:space="preserve"> Parciales</v>
          </cell>
          <cell r="C25">
            <v>586574.88827600004</v>
          </cell>
          <cell r="D25">
            <v>34211.524365999998</v>
          </cell>
          <cell r="E25">
            <v>113989.726478</v>
          </cell>
          <cell r="F25">
            <v>80774.603193000003</v>
          </cell>
          <cell r="G25">
            <v>48198.537743000001</v>
          </cell>
          <cell r="H25">
            <v>53886.329362999997</v>
          </cell>
          <cell r="I25">
            <v>44563.112674000004</v>
          </cell>
          <cell r="J25">
            <v>40504.692803999998</v>
          </cell>
          <cell r="K25">
            <v>45586.439689999999</v>
          </cell>
          <cell r="L25">
            <v>35374.212026000001</v>
          </cell>
          <cell r="M25">
            <v>30121.029779</v>
          </cell>
          <cell r="N25">
            <v>30659.817955999999</v>
          </cell>
          <cell r="O25">
            <v>28704.862204000001</v>
          </cell>
        </row>
        <row r="26">
          <cell r="B26" t="str">
            <v xml:space="preserve"> Definitivas</v>
          </cell>
          <cell r="C26">
            <v>258696.06279800003</v>
          </cell>
          <cell r="D26">
            <v>14357.110521000001</v>
          </cell>
          <cell r="E26">
            <v>19212.824800999999</v>
          </cell>
          <cell r="F26">
            <v>28366.772736999999</v>
          </cell>
          <cell r="G26">
            <v>20426.64039</v>
          </cell>
          <cell r="H26">
            <v>25249.054423000001</v>
          </cell>
          <cell r="I26">
            <v>20297.513539</v>
          </cell>
          <cell r="J26">
            <v>22336.883215999998</v>
          </cell>
          <cell r="K26">
            <v>28417.567889000002</v>
          </cell>
          <cell r="L26">
            <v>23732.476643999998</v>
          </cell>
          <cell r="M26">
            <v>19243.170205999999</v>
          </cell>
          <cell r="N26">
            <v>19622.041852999999</v>
          </cell>
          <cell r="O26">
            <v>17434.006579000001</v>
          </cell>
        </row>
        <row r="27">
          <cell r="B27" t="str">
            <v>Ahorro Voluntario</v>
          </cell>
          <cell r="C27">
            <v>265494.39438890002</v>
          </cell>
          <cell r="D27">
            <v>19752.284830000001</v>
          </cell>
          <cell r="E27">
            <v>20116.949371999999</v>
          </cell>
          <cell r="F27">
            <v>22699.198262900001</v>
          </cell>
          <cell r="G27">
            <v>17125.411464000001</v>
          </cell>
          <cell r="H27">
            <v>25051.758797999999</v>
          </cell>
          <cell r="I27">
            <v>20923.401505999998</v>
          </cell>
          <cell r="J27">
            <v>20741.292987000001</v>
          </cell>
          <cell r="K27">
            <v>27873.395323000001</v>
          </cell>
          <cell r="L27">
            <v>25521.809975</v>
          </cell>
          <cell r="M27">
            <v>22771.118544000001</v>
          </cell>
          <cell r="N27">
            <v>24252.848107999998</v>
          </cell>
          <cell r="O27">
            <v>18664.925219000001</v>
          </cell>
        </row>
        <row r="28">
          <cell r="B28" t="str">
            <v xml:space="preserve">Crédito </v>
          </cell>
          <cell r="C28">
            <v>459755.25119907001</v>
          </cell>
          <cell r="D28">
            <v>281.74876154000003</v>
          </cell>
          <cell r="E28">
            <v>387.76380981</v>
          </cell>
          <cell r="F28">
            <v>11114.15833525</v>
          </cell>
          <cell r="G28">
            <v>22792.658724389999</v>
          </cell>
          <cell r="H28">
            <v>36252.650786780003</v>
          </cell>
          <cell r="I28">
            <v>43750.663435750001</v>
          </cell>
          <cell r="J28">
            <v>48787.530528829993</v>
          </cell>
          <cell r="K28">
            <v>68754.786969299996</v>
          </cell>
          <cell r="L28">
            <v>61074.773887019997</v>
          </cell>
          <cell r="M28">
            <v>46263.675659250002</v>
          </cell>
          <cell r="N28">
            <v>57247.78964915</v>
          </cell>
          <cell r="O28">
            <v>63047.050651999998</v>
          </cell>
        </row>
        <row r="29">
          <cell r="B29" t="str">
            <v xml:space="preserve">  Hipotecario</v>
          </cell>
          <cell r="C29">
            <v>453103.44251576002</v>
          </cell>
          <cell r="D29">
            <v>0</v>
          </cell>
          <cell r="E29">
            <v>100</v>
          </cell>
          <cell r="F29">
            <v>10998.07990794</v>
          </cell>
          <cell r="G29">
            <v>22680.752052</v>
          </cell>
          <cell r="H29">
            <v>35991.957803819998</v>
          </cell>
          <cell r="I29">
            <v>42768.608322799999</v>
          </cell>
          <cell r="J29">
            <v>47709.456554099997</v>
          </cell>
          <cell r="K29">
            <v>68297.363655099995</v>
          </cell>
          <cell r="L29">
            <v>60765.468126</v>
          </cell>
          <cell r="M29">
            <v>45951.262489000001</v>
          </cell>
          <cell r="N29">
            <v>56698.588942000002</v>
          </cell>
          <cell r="O29">
            <v>61141.904663000001</v>
          </cell>
        </row>
        <row r="30">
          <cell r="B30" t="str">
            <v xml:space="preserve">  Educativo</v>
          </cell>
          <cell r="C30">
            <v>4677.8613626000006</v>
          </cell>
          <cell r="D30">
            <v>228.88388900000001</v>
          </cell>
          <cell r="E30">
            <v>184.46451099999999</v>
          </cell>
          <cell r="F30">
            <v>69.223371999999998</v>
          </cell>
          <cell r="G30">
            <v>51.949770000000001</v>
          </cell>
          <cell r="H30">
            <v>56.836953600000001</v>
          </cell>
          <cell r="I30">
            <v>916.96619899999996</v>
          </cell>
          <cell r="J30">
            <v>940.99133099999995</v>
          </cell>
          <cell r="K30">
            <v>296.17957899999999</v>
          </cell>
          <cell r="L30">
            <v>90.471913000000001</v>
          </cell>
          <cell r="M30">
            <v>40.480040000000002</v>
          </cell>
          <cell r="N30">
            <v>357.865791</v>
          </cell>
          <cell r="O30">
            <v>1443.548014</v>
          </cell>
        </row>
        <row r="31">
          <cell r="B31" t="str">
            <v xml:space="preserve">  Legalización de Créditos</v>
          </cell>
          <cell r="C31">
            <v>1973.94732071</v>
          </cell>
          <cell r="D31">
            <v>52.86487254</v>
          </cell>
          <cell r="E31">
            <v>103.29929881</v>
          </cell>
          <cell r="F31">
            <v>46.855055309999997</v>
          </cell>
          <cell r="G31">
            <v>59.956902390000003</v>
          </cell>
          <cell r="H31">
            <v>203.85602936000001</v>
          </cell>
          <cell r="I31">
            <v>65.088913950000006</v>
          </cell>
          <cell r="J31">
            <v>137.08264373</v>
          </cell>
          <cell r="K31">
            <v>161.2437352</v>
          </cell>
          <cell r="L31">
            <v>218.83384802</v>
          </cell>
          <cell r="M31">
            <v>271.93313024999998</v>
          </cell>
          <cell r="N31">
            <v>191.33491615</v>
          </cell>
          <cell r="O31">
            <v>461.59797500000002</v>
          </cell>
        </row>
        <row r="32">
          <cell r="B32" t="str">
            <v>Construcciones y Mejoras</v>
          </cell>
          <cell r="C32">
            <v>639.86685796000006</v>
          </cell>
          <cell r="D32">
            <v>0</v>
          </cell>
          <cell r="E32">
            <v>0</v>
          </cell>
          <cell r="F32">
            <v>7.5102184999999997</v>
          </cell>
          <cell r="G32">
            <v>2.1018935999999999</v>
          </cell>
          <cell r="H32">
            <v>0</v>
          </cell>
          <cell r="I32">
            <v>195.16168504000001</v>
          </cell>
          <cell r="J32">
            <v>26.80800704</v>
          </cell>
          <cell r="K32">
            <v>152.00011938</v>
          </cell>
          <cell r="L32">
            <v>53.282143140000002</v>
          </cell>
          <cell r="M32">
            <v>0.31354296999999998</v>
          </cell>
          <cell r="N32">
            <v>0</v>
          </cell>
          <cell r="O32">
            <v>202.68924828999999</v>
          </cell>
        </row>
        <row r="33">
          <cell r="B33" t="str">
            <v xml:space="preserve">  Construcción edificio sede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 Adecuaciones y mejoras</v>
          </cell>
          <cell r="C34">
            <v>639.86685796000006</v>
          </cell>
          <cell r="D34">
            <v>0</v>
          </cell>
          <cell r="E34">
            <v>0</v>
          </cell>
          <cell r="F34">
            <v>7.5102184999999997</v>
          </cell>
          <cell r="G34">
            <v>2.1018935999999999</v>
          </cell>
          <cell r="H34">
            <v>0</v>
          </cell>
          <cell r="I34">
            <v>195.16168504000001</v>
          </cell>
          <cell r="J34">
            <v>26.80800704</v>
          </cell>
          <cell r="K34">
            <v>152.00011938</v>
          </cell>
          <cell r="L34">
            <v>53.282143140000002</v>
          </cell>
          <cell r="M34">
            <v>0.31354296999999998</v>
          </cell>
          <cell r="N34">
            <v>0</v>
          </cell>
          <cell r="O34">
            <v>202.68924828999999</v>
          </cell>
        </row>
        <row r="35">
          <cell r="B35" t="str">
            <v>Proyectos de Tecnología</v>
          </cell>
          <cell r="C35">
            <v>31364.072038390001</v>
          </cell>
          <cell r="D35">
            <v>0</v>
          </cell>
          <cell r="E35">
            <v>0</v>
          </cell>
          <cell r="F35">
            <v>7.7749435099999999</v>
          </cell>
          <cell r="G35">
            <v>87.121352419999994</v>
          </cell>
          <cell r="H35">
            <v>4276.5869175300004</v>
          </cell>
          <cell r="I35">
            <v>1541.9163634400002</v>
          </cell>
          <cell r="J35">
            <v>2122.2832455299977</v>
          </cell>
          <cell r="K35">
            <v>1217.4410896899999</v>
          </cell>
          <cell r="L35">
            <v>9393.8330996599998</v>
          </cell>
          <cell r="M35">
            <v>799.49193984999988</v>
          </cell>
          <cell r="N35">
            <v>2901.4447909700029</v>
          </cell>
          <cell r="O35">
            <v>9016.1782957899995</v>
          </cell>
        </row>
        <row r="36">
          <cell r="B36" t="str">
            <v xml:space="preserve">  Inversiones tecnológicas</v>
          </cell>
          <cell r="C36">
            <v>10863.507150209309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635.40231589217092</v>
          </cell>
          <cell r="I36">
            <v>76.850449015451289</v>
          </cell>
          <cell r="J36">
            <v>480.28397917299799</v>
          </cell>
          <cell r="K36">
            <v>0</v>
          </cell>
          <cell r="L36">
            <v>7908.0409523898497</v>
          </cell>
          <cell r="M36">
            <v>233.36017990383499</v>
          </cell>
          <cell r="N36">
            <v>313.20217190303299</v>
          </cell>
          <cell r="O36">
            <v>1216.36710193197</v>
          </cell>
        </row>
        <row r="37">
          <cell r="B37" t="str">
            <v xml:space="preserve">  Soporte y operación</v>
          </cell>
          <cell r="C37">
            <v>20500.564888180692</v>
          </cell>
          <cell r="D37">
            <v>0</v>
          </cell>
          <cell r="E37">
            <v>0</v>
          </cell>
          <cell r="F37">
            <v>7.7749435099999999</v>
          </cell>
          <cell r="G37">
            <v>87.121352419999994</v>
          </cell>
          <cell r="H37">
            <v>3641.1846016378295</v>
          </cell>
          <cell r="I37">
            <v>1465.065914424549</v>
          </cell>
          <cell r="J37">
            <v>1641.9992663569999</v>
          </cell>
          <cell r="K37">
            <v>1217.4410896899999</v>
          </cell>
          <cell r="L37">
            <v>1485.7921472701501</v>
          </cell>
          <cell r="M37">
            <v>566.13175994616495</v>
          </cell>
          <cell r="N37">
            <v>2588.2426190669698</v>
          </cell>
          <cell r="O37">
            <v>7799.8111938580296</v>
          </cell>
        </row>
        <row r="38">
          <cell r="B38" t="str">
            <v>Seguros a deudores</v>
          </cell>
          <cell r="C38">
            <v>24333.345493000001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166.54202799999999</v>
          </cell>
          <cell r="I38">
            <v>3087.717459</v>
          </cell>
          <cell r="J38">
            <v>3292.9704940000001</v>
          </cell>
          <cell r="K38">
            <v>3297.5734080000002</v>
          </cell>
          <cell r="L38">
            <v>3433.0172299999999</v>
          </cell>
          <cell r="M38">
            <v>3517.0517709999999</v>
          </cell>
          <cell r="N38">
            <v>3701.2347540000001</v>
          </cell>
          <cell r="O38">
            <v>3837.2383490000002</v>
          </cell>
        </row>
        <row r="39">
          <cell r="B39" t="str">
            <v>Otros Gastos</v>
          </cell>
          <cell r="C39">
            <v>11936.812591200001</v>
          </cell>
          <cell r="D39">
            <v>0</v>
          </cell>
          <cell r="E39">
            <v>455.39814110999998</v>
          </cell>
          <cell r="F39">
            <v>460.64585804000001</v>
          </cell>
          <cell r="G39">
            <v>706.22526431000006</v>
          </cell>
          <cell r="H39">
            <v>727.39743092000003</v>
          </cell>
          <cell r="I39">
            <v>1270.1878771699999</v>
          </cell>
          <cell r="J39">
            <v>1216.9191509300001</v>
          </cell>
          <cell r="K39">
            <v>1380.3794979700001</v>
          </cell>
          <cell r="L39">
            <v>1140.0230125400001</v>
          </cell>
          <cell r="M39">
            <v>1121.21352882</v>
          </cell>
          <cell r="N39">
            <v>1472.96825285</v>
          </cell>
          <cell r="O39">
            <v>1985.4545765400001</v>
          </cell>
        </row>
        <row r="40">
          <cell r="B40" t="str">
            <v xml:space="preserve">  Reintegro de Créditos Hipotecario </v>
          </cell>
          <cell r="C40">
            <v>8927.1009373500019</v>
          </cell>
          <cell r="D40">
            <v>0</v>
          </cell>
          <cell r="E40">
            <v>1.06274994</v>
          </cell>
          <cell r="F40">
            <v>161.42775011000001</v>
          </cell>
          <cell r="G40">
            <v>362.38082046</v>
          </cell>
          <cell r="H40">
            <v>626.84846492999998</v>
          </cell>
          <cell r="I40">
            <v>822.74279235999995</v>
          </cell>
          <cell r="J40">
            <v>1022.1809967</v>
          </cell>
          <cell r="K40">
            <v>1184.86861157</v>
          </cell>
          <cell r="L40">
            <v>1069.3695168100001</v>
          </cell>
          <cell r="M40">
            <v>1062.3595300100001</v>
          </cell>
          <cell r="N40">
            <v>1164.6778266700001</v>
          </cell>
          <cell r="O40">
            <v>1449.18187779</v>
          </cell>
        </row>
        <row r="41">
          <cell r="B41" t="str">
            <v xml:space="preserve">  Reintegro de Crédito Educativo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B42" t="str">
            <v xml:space="preserve">  Otros gastos - código 60 </v>
          </cell>
          <cell r="C42">
            <v>3009.7116538499999</v>
          </cell>
          <cell r="D42">
            <v>0</v>
          </cell>
          <cell r="E42">
            <v>454.33539116999998</v>
          </cell>
          <cell r="F42">
            <v>299.21810792999997</v>
          </cell>
          <cell r="G42">
            <v>343.84444385</v>
          </cell>
          <cell r="H42">
            <v>100.54896599</v>
          </cell>
          <cell r="I42">
            <v>447.44508481000003</v>
          </cell>
          <cell r="J42">
            <v>194.73815422999999</v>
          </cell>
          <cell r="K42">
            <v>195.5108864</v>
          </cell>
          <cell r="L42">
            <v>70.653495730000003</v>
          </cell>
          <cell r="M42">
            <v>58.85399881</v>
          </cell>
          <cell r="N42">
            <v>308.29042618</v>
          </cell>
          <cell r="O42">
            <v>536.27269875000002</v>
          </cell>
        </row>
        <row r="43">
          <cell r="B43" t="str">
            <v>D. INGRESOS - EGRESOS VIGENCIA (B-C)</v>
          </cell>
          <cell r="C43">
            <v>410873.17473582854</v>
          </cell>
          <cell r="D43">
            <v>54424.175813289999</v>
          </cell>
          <cell r="E43">
            <v>420214.90193563001</v>
          </cell>
          <cell r="F43">
            <v>-17007.517341191633</v>
          </cell>
          <cell r="G43">
            <v>11078.377762539982</v>
          </cell>
          <cell r="H43">
            <v>46162.13339119</v>
          </cell>
          <cell r="I43">
            <v>-4037.5837431600085</v>
          </cell>
          <cell r="J43">
            <v>-10827.774550319999</v>
          </cell>
          <cell r="K43">
            <v>-49166.01881039</v>
          </cell>
          <cell r="L43">
            <v>-26750.836032960011</v>
          </cell>
          <cell r="M43">
            <v>-3745.0836706700211</v>
          </cell>
          <cell r="N43">
            <v>-19651.707565520017</v>
          </cell>
          <cell r="O43">
            <v>10180.107547389984</v>
          </cell>
        </row>
        <row r="45">
          <cell r="B45" t="str">
            <v>E.   CUENTAS POR PAGAR</v>
          </cell>
          <cell r="C45">
            <v>501783.65259719006</v>
          </cell>
          <cell r="D45">
            <v>54698.301238630011</v>
          </cell>
          <cell r="E45">
            <v>76680.299480530011</v>
          </cell>
          <cell r="F45">
            <v>70547.810687680001</v>
          </cell>
          <cell r="G45">
            <v>40056.143277359995</v>
          </cell>
          <cell r="H45">
            <v>50888.801296060003</v>
          </cell>
          <cell r="I45">
            <v>38379.100064819999</v>
          </cell>
          <cell r="J45">
            <v>44649.99807324</v>
          </cell>
          <cell r="K45">
            <v>42419.63555924</v>
          </cell>
          <cell r="L45">
            <v>30686.293281220002</v>
          </cell>
          <cell r="M45">
            <v>20737.832378970001</v>
          </cell>
          <cell r="N45">
            <v>18074.836237090003</v>
          </cell>
          <cell r="O45">
            <v>13964.601022349998</v>
          </cell>
        </row>
        <row r="46">
          <cell r="B46" t="str">
            <v>Gastos Operacionales y No Operac.</v>
          </cell>
          <cell r="C46">
            <v>41234.88417759</v>
          </cell>
          <cell r="D46">
            <v>8389.3336465600005</v>
          </cell>
          <cell r="E46">
            <v>5527.0963286899996</v>
          </cell>
          <cell r="F46">
            <v>7792.1766673499997</v>
          </cell>
          <cell r="G46">
            <v>5178.9969598600001</v>
          </cell>
          <cell r="H46">
            <v>3718.6114827699998</v>
          </cell>
          <cell r="I46">
            <v>2342.8476555799998</v>
          </cell>
          <cell r="J46">
            <v>2920.39524686</v>
          </cell>
          <cell r="K46">
            <v>1530.8648526899999</v>
          </cell>
          <cell r="L46">
            <v>2245.3602704999998</v>
          </cell>
          <cell r="M46">
            <v>305.71504593999998</v>
          </cell>
          <cell r="N46">
            <v>1111.1717059299999</v>
          </cell>
          <cell r="O46">
            <v>172.31431486</v>
          </cell>
        </row>
        <row r="47">
          <cell r="B47" t="str">
            <v>Crédito Hipotecario</v>
          </cell>
          <cell r="C47">
            <v>407307.74255385995</v>
          </cell>
          <cell r="D47">
            <v>36257.127245000003</v>
          </cell>
          <cell r="E47">
            <v>64045.078850450001</v>
          </cell>
          <cell r="F47">
            <v>57242.49614268</v>
          </cell>
          <cell r="G47">
            <v>26449.794943659999</v>
          </cell>
          <cell r="H47">
            <v>38608.70094997</v>
          </cell>
          <cell r="I47">
            <v>33829.459636849999</v>
          </cell>
          <cell r="J47">
            <v>38936.965068079997</v>
          </cell>
          <cell r="K47">
            <v>38757.101896050001</v>
          </cell>
          <cell r="L47">
            <v>25980.694925169999</v>
          </cell>
          <cell r="M47">
            <v>18471.150590950001</v>
          </cell>
          <cell r="N47">
            <v>16098.431006000001</v>
          </cell>
          <cell r="O47">
            <v>12630.741298999999</v>
          </cell>
        </row>
        <row r="48">
          <cell r="B48" t="str">
            <v>Crédito Educativo</v>
          </cell>
          <cell r="C48">
            <v>503.70494540000004</v>
          </cell>
          <cell r="D48">
            <v>238.434551</v>
          </cell>
          <cell r="E48">
            <v>153.732178</v>
          </cell>
          <cell r="F48">
            <v>55.140369</v>
          </cell>
          <cell r="G48">
            <v>5.8183199999999999</v>
          </cell>
          <cell r="H48">
            <v>44.732907400000002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5.8466199999999997</v>
          </cell>
          <cell r="O48">
            <v>0</v>
          </cell>
        </row>
        <row r="49">
          <cell r="B49" t="str">
            <v>Construcciones y Mejoras</v>
          </cell>
          <cell r="C49">
            <v>53.00492053</v>
          </cell>
          <cell r="D49">
            <v>13.54763608</v>
          </cell>
          <cell r="E49">
            <v>34.621681899999999</v>
          </cell>
          <cell r="F49">
            <v>4.8356025499999999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 xml:space="preserve">  Construcción edificio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B51" t="str">
            <v xml:space="preserve">  Adecuaciones y mejoras</v>
          </cell>
          <cell r="C51">
            <v>53.00492053</v>
          </cell>
          <cell r="D51">
            <v>13.54763608</v>
          </cell>
          <cell r="E51">
            <v>34.621681899999999</v>
          </cell>
          <cell r="F51">
            <v>4.8356025499999999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Proyectos de Tecnología</v>
          </cell>
          <cell r="C52">
            <v>27651.976097360006</v>
          </cell>
          <cell r="D52">
            <v>5764.0330598399996</v>
          </cell>
          <cell r="E52">
            <v>3409.2176874400006</v>
          </cell>
          <cell r="F52">
            <v>1670.2019536099999</v>
          </cell>
          <cell r="G52">
            <v>2022.97755699</v>
          </cell>
          <cell r="H52">
            <v>4912.4176851200009</v>
          </cell>
          <cell r="I52">
            <v>1527.7663745100001</v>
          </cell>
          <cell r="J52">
            <v>1958.4084747100019</v>
          </cell>
          <cell r="K52">
            <v>1459.0950808600023</v>
          </cell>
          <cell r="L52">
            <v>2003.3880632400001</v>
          </cell>
          <cell r="M52">
            <v>1533.92727031</v>
          </cell>
          <cell r="N52">
            <v>528.06165160000023</v>
          </cell>
          <cell r="O52">
            <v>862.48123912999949</v>
          </cell>
        </row>
        <row r="53">
          <cell r="B53" t="str">
            <v xml:space="preserve">  Inversiones tecnológicas</v>
          </cell>
          <cell r="C53">
            <v>5257.1057093969739</v>
          </cell>
          <cell r="D53">
            <v>2095.5748893443315</v>
          </cell>
          <cell r="E53">
            <v>1050.1977720350051</v>
          </cell>
          <cell r="F53">
            <v>423.18945359794503</v>
          </cell>
          <cell r="G53">
            <v>449.13855074550753</v>
          </cell>
          <cell r="H53">
            <v>1117.53322771186</v>
          </cell>
          <cell r="I53">
            <v>0</v>
          </cell>
          <cell r="J53">
            <v>60.955238248461903</v>
          </cell>
          <cell r="K53">
            <v>15.8112705561523</v>
          </cell>
          <cell r="L53">
            <v>0</v>
          </cell>
          <cell r="M53">
            <v>0</v>
          </cell>
          <cell r="N53">
            <v>28.7623455948812</v>
          </cell>
          <cell r="O53">
            <v>15.942961562828501</v>
          </cell>
        </row>
        <row r="54">
          <cell r="B54" t="str">
            <v xml:space="preserve">  Soporte y operación</v>
          </cell>
          <cell r="C54">
            <v>22394.87038796303</v>
          </cell>
          <cell r="D54">
            <v>3668.4581704956686</v>
          </cell>
          <cell r="E54">
            <v>2359.0199154049956</v>
          </cell>
          <cell r="F54">
            <v>1247.0125000120549</v>
          </cell>
          <cell r="G54">
            <v>1573.8390062444926</v>
          </cell>
          <cell r="H54">
            <v>3794.8844574081404</v>
          </cell>
          <cell r="I54">
            <v>1527.7663745100001</v>
          </cell>
          <cell r="J54">
            <v>1897.45323646154</v>
          </cell>
          <cell r="K54">
            <v>1443.28381030385</v>
          </cell>
          <cell r="L54">
            <v>2003.3880632400001</v>
          </cell>
          <cell r="M54">
            <v>1533.92727031</v>
          </cell>
          <cell r="N54">
            <v>499.29930600511898</v>
          </cell>
          <cell r="O54">
            <v>846.53827756717101</v>
          </cell>
        </row>
        <row r="55">
          <cell r="B55" t="str">
            <v>Seguros a deudores</v>
          </cell>
          <cell r="C55">
            <v>17287.044462999998</v>
          </cell>
          <cell r="D55">
            <v>2838.2896089999999</v>
          </cell>
          <cell r="E55">
            <v>2820.8272790000001</v>
          </cell>
          <cell r="F55">
            <v>2926.8744069999998</v>
          </cell>
          <cell r="G55">
            <v>5771.2106649999996</v>
          </cell>
          <cell r="H55">
            <v>2929.8425029999999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</row>
        <row r="56">
          <cell r="B56" t="str">
            <v>Otros Gastos</v>
          </cell>
          <cell r="C56">
            <v>7745.2954394500002</v>
          </cell>
          <cell r="D56">
            <v>1197.5354911499999</v>
          </cell>
          <cell r="E56">
            <v>689.72547505</v>
          </cell>
          <cell r="F56">
            <v>856.08554549000007</v>
          </cell>
          <cell r="G56">
            <v>627.34483184999999</v>
          </cell>
          <cell r="H56">
            <v>674.49576779999995</v>
          </cell>
          <cell r="I56">
            <v>679.02639787999999</v>
          </cell>
          <cell r="J56">
            <v>834.22928359000002</v>
          </cell>
          <cell r="K56">
            <v>672.57372964000001</v>
          </cell>
          <cell r="L56">
            <v>456.85002230999999</v>
          </cell>
          <cell r="M56">
            <v>427.03947176999998</v>
          </cell>
          <cell r="N56">
            <v>331.32525356000002</v>
          </cell>
          <cell r="O56">
            <v>299.06416935999999</v>
          </cell>
        </row>
        <row r="57">
          <cell r="B57" t="str">
            <v xml:space="preserve">  Reintegro de Créditos Hipotecario</v>
          </cell>
          <cell r="C57">
            <v>6723.8540595000004</v>
          </cell>
          <cell r="D57">
            <v>436.32506974</v>
          </cell>
          <cell r="E57">
            <v>680.63903505999997</v>
          </cell>
          <cell r="F57">
            <v>840.19460128000003</v>
          </cell>
          <cell r="G57">
            <v>422.60055445</v>
          </cell>
          <cell r="H57">
            <v>672.42257437000001</v>
          </cell>
          <cell r="I57">
            <v>650.77974657000004</v>
          </cell>
          <cell r="J57">
            <v>834.22928359000002</v>
          </cell>
          <cell r="K57">
            <v>672.38427744000001</v>
          </cell>
          <cell r="L57">
            <v>456.85002230999999</v>
          </cell>
          <cell r="M57">
            <v>427.03947176999998</v>
          </cell>
          <cell r="N57">
            <v>331.32525356000002</v>
          </cell>
          <cell r="O57">
            <v>299.06416935999999</v>
          </cell>
        </row>
        <row r="58">
          <cell r="B58" t="str">
            <v xml:space="preserve">  Reintegro de Crédito Educativo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</row>
        <row r="59">
          <cell r="B59" t="str">
            <v xml:space="preserve">  Otros gastos - código 60 (boletín)</v>
          </cell>
          <cell r="C59">
            <v>1021.4413799499999</v>
          </cell>
          <cell r="D59">
            <v>761.21042140999998</v>
          </cell>
          <cell r="E59">
            <v>9.0864399900000006</v>
          </cell>
          <cell r="F59">
            <v>15.890944210000001</v>
          </cell>
          <cell r="G59">
            <v>204.74427739999999</v>
          </cell>
          <cell r="H59">
            <v>2.0731934299999999</v>
          </cell>
          <cell r="I59">
            <v>28.246651310000001</v>
          </cell>
          <cell r="J59">
            <v>0</v>
          </cell>
          <cell r="K59">
            <v>0.18945219999999999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B60" t="str">
            <v>F.   SALDO DISPONIBLE FINAL  ( A+D-E )</v>
          </cell>
          <cell r="C60">
            <v>1594573.7090146383</v>
          </cell>
          <cell r="D60">
            <v>1685210.06145066</v>
          </cell>
          <cell r="E60">
            <v>2028744.6639057598</v>
          </cell>
          <cell r="F60">
            <v>1941189.3358768881</v>
          </cell>
          <cell r="G60">
            <v>1912211.5703620682</v>
          </cell>
          <cell r="H60">
            <v>1907484.9024571984</v>
          </cell>
          <cell r="I60">
            <v>1865068.2186492186</v>
          </cell>
          <cell r="J60">
            <v>1809590.4460256586</v>
          </cell>
          <cell r="K60">
            <v>1718004.7916560287</v>
          </cell>
          <cell r="L60">
            <v>1660567.6623418487</v>
          </cell>
          <cell r="M60">
            <v>1636084.7462922088</v>
          </cell>
          <cell r="N60">
            <v>1598358.2024895989</v>
          </cell>
          <cell r="O60">
            <v>1594573.709014639</v>
          </cell>
        </row>
        <row r="61">
          <cell r="B61" t="str">
            <v>Fuente: División de Presupuesto</v>
          </cell>
        </row>
        <row r="63">
          <cell r="F63">
            <v>339521.99</v>
          </cell>
          <cell r="G63">
            <v>339520</v>
          </cell>
          <cell r="H63">
            <v>0.10316385983303328</v>
          </cell>
        </row>
        <row r="64">
          <cell r="F64">
            <v>3291075.86</v>
          </cell>
          <cell r="G64">
            <v>3291075</v>
          </cell>
        </row>
        <row r="86">
          <cell r="B86" t="str">
            <v>FLUJO DE CAJA CONSOLIDADO PARA AÑO 2011</v>
          </cell>
        </row>
        <row r="88">
          <cell r="B88" t="str">
            <v>FONDO NACIONAL DE AHORRO - FLUJO DE CAJA PROYECTADO PARA 2011</v>
          </cell>
        </row>
        <row r="89">
          <cell r="B89" t="str">
            <v>(Millones de Pesos)</v>
          </cell>
        </row>
        <row r="90">
          <cell r="C90" t="str">
            <v>TOTAL</v>
          </cell>
          <cell r="D90" t="str">
            <v xml:space="preserve">FLUJO  DE CAJA MENSUALIZADO </v>
          </cell>
        </row>
        <row r="91">
          <cell r="B91" t="str">
            <v>DETALLE</v>
          </cell>
          <cell r="C91" t="str">
            <v>AÑO</v>
          </cell>
          <cell r="D91" t="str">
            <v>ENERO</v>
          </cell>
          <cell r="E91" t="str">
            <v>FEBRERO</v>
          </cell>
          <cell r="F91" t="str">
            <v>MARZO</v>
          </cell>
          <cell r="G91" t="str">
            <v>ABRIL</v>
          </cell>
          <cell r="H91" t="str">
            <v>MAYO</v>
          </cell>
          <cell r="I91" t="str">
            <v>JUNIO</v>
          </cell>
          <cell r="J91" t="str">
            <v>JULIO</v>
          </cell>
          <cell r="K91" t="str">
            <v>AGOSTO</v>
          </cell>
          <cell r="L91" t="str">
            <v>SEPTIEM</v>
          </cell>
          <cell r="M91" t="str">
            <v>OCTUBRE</v>
          </cell>
          <cell r="N91" t="str">
            <v>NOVIEM</v>
          </cell>
          <cell r="O91" t="str">
            <v>DICIEMBRE</v>
          </cell>
        </row>
        <row r="93">
          <cell r="B93" t="str">
            <v>A.   SALDO DISPONIBLE INICIAL</v>
          </cell>
          <cell r="C93">
            <v>1685484.1868759999</v>
          </cell>
          <cell r="D93">
            <v>1685484.1868759999</v>
          </cell>
          <cell r="E93">
            <v>1685210.06145066</v>
          </cell>
          <cell r="F93">
            <v>2028744.6639057598</v>
          </cell>
          <cell r="G93">
            <v>1941189.3358768881</v>
          </cell>
          <cell r="H93">
            <v>1912211.5703620682</v>
          </cell>
          <cell r="I93">
            <v>1907484.9024571984</v>
          </cell>
          <cell r="J93">
            <v>1865068.2186492186</v>
          </cell>
          <cell r="K93">
            <v>1809590.4460256586</v>
          </cell>
          <cell r="L93">
            <v>1718004.7916560287</v>
          </cell>
          <cell r="M93">
            <v>1660567.6623418487</v>
          </cell>
          <cell r="N93">
            <v>1636084.7462922088</v>
          </cell>
          <cell r="O93">
            <v>1598358.2024895989</v>
          </cell>
        </row>
        <row r="95">
          <cell r="B95" t="str">
            <v xml:space="preserve">B.   INGRESOS VIGENCIA </v>
          </cell>
          <cell r="C95">
            <v>2149199.3643715284</v>
          </cell>
          <cell r="D95">
            <v>124216.33508742</v>
          </cell>
          <cell r="E95">
            <v>578304.61453151004</v>
          </cell>
          <cell r="F95">
            <v>130269.11939414842</v>
          </cell>
          <cell r="G95">
            <v>124447.01390597</v>
          </cell>
          <cell r="H95">
            <v>200666.81445357998</v>
          </cell>
          <cell r="I95">
            <v>138294.28409583998</v>
          </cell>
          <cell r="J95">
            <v>137913.84744713001</v>
          </cell>
          <cell r="K95">
            <v>143047.39814550997</v>
          </cell>
          <cell r="L95">
            <v>142916.73405655002</v>
          </cell>
          <cell r="M95">
            <v>128329.05325557</v>
          </cell>
          <cell r="N95">
            <v>133240.00263683</v>
          </cell>
          <cell r="O95">
            <v>167554.14736146998</v>
          </cell>
        </row>
        <row r="96">
          <cell r="B96" t="str">
            <v>Cartera Hipotecaria</v>
          </cell>
          <cell r="C96">
            <v>667299.02374057006</v>
          </cell>
          <cell r="D96">
            <v>57764.78611103</v>
          </cell>
          <cell r="E96">
            <v>117265.10257413999</v>
          </cell>
          <cell r="F96">
            <v>53908.670556439996</v>
          </cell>
          <cell r="G96">
            <v>40471.977736120003</v>
          </cell>
          <cell r="H96">
            <v>48419.821137849998</v>
          </cell>
          <cell r="I96">
            <v>46672.953793890003</v>
          </cell>
          <cell r="J96">
            <v>48108.823807189998</v>
          </cell>
          <cell r="K96">
            <v>51447.815934320002</v>
          </cell>
          <cell r="L96">
            <v>49028.868486470004</v>
          </cell>
          <cell r="M96">
            <v>48921.915510860003</v>
          </cell>
          <cell r="N96">
            <v>50286.204327259999</v>
          </cell>
          <cell r="O96">
            <v>55002.083764999996</v>
          </cell>
        </row>
        <row r="97">
          <cell r="B97" t="str">
            <v xml:space="preserve">  Recaudo Tesorería</v>
          </cell>
          <cell r="C97">
            <v>532233.26884557004</v>
          </cell>
          <cell r="D97">
            <v>39215.204474029997</v>
          </cell>
          <cell r="E97">
            <v>36096.137456140001</v>
          </cell>
          <cell r="F97">
            <v>40530.178731439999</v>
          </cell>
          <cell r="G97">
            <v>36877.556004120001</v>
          </cell>
          <cell r="H97">
            <v>44540.174848850002</v>
          </cell>
          <cell r="I97">
            <v>43867.269798890004</v>
          </cell>
          <cell r="J97">
            <v>45878.70137019</v>
          </cell>
          <cell r="K97">
            <v>49024.851581319999</v>
          </cell>
          <cell r="L97">
            <v>47213.999133470003</v>
          </cell>
          <cell r="M97">
            <v>46898.287265860003</v>
          </cell>
          <cell r="N97">
            <v>48544.79713626</v>
          </cell>
          <cell r="O97">
            <v>53546.111044999998</v>
          </cell>
        </row>
        <row r="98">
          <cell r="B98" t="str">
            <v xml:space="preserve">  Abono de Cesantías</v>
          </cell>
          <cell r="C98">
            <v>135065.75489499999</v>
          </cell>
          <cell r="D98">
            <v>18549.581636999999</v>
          </cell>
          <cell r="E98">
            <v>81168.965117999993</v>
          </cell>
          <cell r="F98">
            <v>13378.491824999999</v>
          </cell>
          <cell r="G98">
            <v>3594.4217319999998</v>
          </cell>
          <cell r="H98">
            <v>3879.6462889999998</v>
          </cell>
          <cell r="I98">
            <v>2805.6839949999999</v>
          </cell>
          <cell r="J98">
            <v>2230.122437</v>
          </cell>
          <cell r="K98">
            <v>2422.9643529999998</v>
          </cell>
          <cell r="L98">
            <v>1814.869353</v>
          </cell>
          <cell r="M98">
            <v>2023.6282450000001</v>
          </cell>
          <cell r="N98">
            <v>1741.407191</v>
          </cell>
          <cell r="O98">
            <v>1455.97272</v>
          </cell>
        </row>
        <row r="99">
          <cell r="B99" t="str">
            <v>Cartera Educativa</v>
          </cell>
          <cell r="C99">
            <v>3860.88352141</v>
          </cell>
          <cell r="D99">
            <v>246.926849</v>
          </cell>
          <cell r="E99">
            <v>250.76140024</v>
          </cell>
          <cell r="F99">
            <v>321.21817686000003</v>
          </cell>
          <cell r="G99">
            <v>281.18345170999999</v>
          </cell>
          <cell r="H99">
            <v>339.60726345</v>
          </cell>
          <cell r="I99">
            <v>339.75147628000002</v>
          </cell>
          <cell r="J99">
            <v>263.03853473999999</v>
          </cell>
          <cell r="K99">
            <v>397.34574101999999</v>
          </cell>
          <cell r="L99">
            <v>369.32494600000001</v>
          </cell>
          <cell r="M99">
            <v>271.17728099999999</v>
          </cell>
          <cell r="N99">
            <v>337.48704710999999</v>
          </cell>
          <cell r="O99">
            <v>443.06135399999999</v>
          </cell>
        </row>
        <row r="100">
          <cell r="B100" t="str">
            <v>Aportes de Afiliados</v>
          </cell>
          <cell r="C100">
            <v>945331.68259821017</v>
          </cell>
          <cell r="D100">
            <v>31851.854993690002</v>
          </cell>
          <cell r="E100">
            <v>414633.62372737</v>
          </cell>
          <cell r="F100">
            <v>45773.648465879996</v>
          </cell>
          <cell r="G100">
            <v>39780.791850850001</v>
          </cell>
          <cell r="H100">
            <v>57444.135215369999</v>
          </cell>
          <cell r="I100">
            <v>51795.27653938</v>
          </cell>
          <cell r="J100">
            <v>50718.188540930001</v>
          </cell>
          <cell r="K100">
            <v>47899.090758910002</v>
          </cell>
          <cell r="L100">
            <v>39715.242400739997</v>
          </cell>
          <cell r="M100">
            <v>44168.584226999999</v>
          </cell>
          <cell r="N100">
            <v>40260.419429089998</v>
          </cell>
          <cell r="O100">
            <v>81290.826449</v>
          </cell>
        </row>
        <row r="101">
          <cell r="B101" t="str">
            <v>Ahorro Voluntario</v>
          </cell>
          <cell r="C101">
            <v>294998.71421204001</v>
          </cell>
          <cell r="D101">
            <v>22663.463665629999</v>
          </cell>
          <cell r="E101">
            <v>23161.085900999999</v>
          </cell>
          <cell r="F101">
            <v>25398.679145999999</v>
          </cell>
          <cell r="G101">
            <v>24081.021763910001</v>
          </cell>
          <cell r="H101">
            <v>25059.22350357</v>
          </cell>
          <cell r="I101">
            <v>24892.929355110002</v>
          </cell>
          <cell r="J101">
            <v>24568.029940699998</v>
          </cell>
          <cell r="K101">
            <v>25506.581700819999</v>
          </cell>
          <cell r="L101">
            <v>25284.610593000001</v>
          </cell>
          <cell r="M101">
            <v>24935.045908880002</v>
          </cell>
          <cell r="N101">
            <v>24715.67671842</v>
          </cell>
          <cell r="O101">
            <v>24732.366015</v>
          </cell>
        </row>
        <row r="102">
          <cell r="B102" t="str">
            <v>Rendimientos Financieros</v>
          </cell>
          <cell r="C102">
            <v>187061.69620966</v>
          </cell>
          <cell r="D102">
            <v>8568.1560808300001</v>
          </cell>
          <cell r="E102">
            <v>18010.67632422</v>
          </cell>
          <cell r="F102">
            <v>694.78333792000001</v>
          </cell>
          <cell r="G102">
            <v>16685.636964130001</v>
          </cell>
          <cell r="H102">
            <v>64144.253400499998</v>
          </cell>
          <cell r="I102">
            <v>10764.78934424</v>
          </cell>
          <cell r="J102">
            <v>9623.81147323</v>
          </cell>
          <cell r="K102">
            <v>11392.72011274</v>
          </cell>
          <cell r="L102">
            <v>24118.351593439998</v>
          </cell>
          <cell r="M102">
            <v>6242.11759308</v>
          </cell>
          <cell r="N102">
            <v>13903.93353633</v>
          </cell>
          <cell r="O102">
            <v>2912.466449</v>
          </cell>
        </row>
        <row r="103">
          <cell r="B103" t="str">
            <v>Comisión Recaudo Seguros a Terceros</v>
          </cell>
          <cell r="C103">
            <v>3016.3709982999999</v>
          </cell>
          <cell r="D103">
            <v>318.145309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1607.75142385</v>
          </cell>
          <cell r="L103">
            <v>351.64689605000001</v>
          </cell>
          <cell r="M103">
            <v>365.09186168999997</v>
          </cell>
          <cell r="N103">
            <v>373.73550770999998</v>
          </cell>
          <cell r="O103">
            <v>0</v>
          </cell>
        </row>
        <row r="104">
          <cell r="B104" t="str">
            <v>Otros Ingresos</v>
          </cell>
          <cell r="C104">
            <v>47630.993091338445</v>
          </cell>
          <cell r="D104">
            <v>2803.0020782399997</v>
          </cell>
          <cell r="E104">
            <v>4983.3646045400001</v>
          </cell>
          <cell r="F104">
            <v>4172.11971104844</v>
          </cell>
          <cell r="G104">
            <v>3146.4021392499999</v>
          </cell>
          <cell r="H104">
            <v>5259.7739328400003</v>
          </cell>
          <cell r="I104">
            <v>3828.5835869400003</v>
          </cell>
          <cell r="J104">
            <v>4631.9551503399998</v>
          </cell>
          <cell r="K104">
            <v>4796.0924738499998</v>
          </cell>
          <cell r="L104">
            <v>4048.6891408499996</v>
          </cell>
          <cell r="M104">
            <v>3425.1208730599997</v>
          </cell>
          <cell r="N104">
            <v>3362.5460709099998</v>
          </cell>
          <cell r="O104">
            <v>3173.3433294699998</v>
          </cell>
        </row>
        <row r="105">
          <cell r="B105" t="str">
            <v xml:space="preserve">  Reintegro de Crédito Educativo</v>
          </cell>
          <cell r="C105">
            <v>275.65722599999998</v>
          </cell>
          <cell r="D105">
            <v>25.827089000000001</v>
          </cell>
          <cell r="E105">
            <v>45.004092999999997</v>
          </cell>
          <cell r="F105">
            <v>11.171027</v>
          </cell>
          <cell r="G105">
            <v>0</v>
          </cell>
          <cell r="H105">
            <v>8.7544330000000006</v>
          </cell>
          <cell r="I105">
            <v>28.026969999999999</v>
          </cell>
          <cell r="J105">
            <v>46.817014999999998</v>
          </cell>
          <cell r="K105">
            <v>38.175331999999997</v>
          </cell>
          <cell r="L105">
            <v>14.159872999999999</v>
          </cell>
          <cell r="M105">
            <v>0</v>
          </cell>
          <cell r="N105">
            <v>21.845375000000001</v>
          </cell>
          <cell r="O105">
            <v>35.876018999999999</v>
          </cell>
        </row>
        <row r="106">
          <cell r="B106" t="str">
            <v xml:space="preserve">  Reintegros Cartera Hipotecaria</v>
          </cell>
          <cell r="C106">
            <v>14964.33174114844</v>
          </cell>
          <cell r="D106">
            <v>455.27572378999997</v>
          </cell>
          <cell r="E106">
            <v>1071.357994</v>
          </cell>
          <cell r="F106">
            <v>1.3701807484399999</v>
          </cell>
          <cell r="G106">
            <v>922.38279456999999</v>
          </cell>
          <cell r="H106">
            <v>1465.5957133100001</v>
          </cell>
          <cell r="I106">
            <v>1341.43443351</v>
          </cell>
          <cell r="J106">
            <v>1905.1216660499999</v>
          </cell>
          <cell r="K106">
            <v>1945.4959644600001</v>
          </cell>
          <cell r="L106">
            <v>1847.3820152799999</v>
          </cell>
          <cell r="M106">
            <v>1275.6902132800001</v>
          </cell>
          <cell r="N106">
            <v>1547.5412451499999</v>
          </cell>
          <cell r="O106">
            <v>1185.6837969999999</v>
          </cell>
        </row>
        <row r="107">
          <cell r="B107" t="str">
            <v xml:space="preserve">  Reintegros Aportes de Cesantías</v>
          </cell>
          <cell r="C107">
            <v>27979.864708040004</v>
          </cell>
          <cell r="D107">
            <v>2064.57374703</v>
          </cell>
          <cell r="E107">
            <v>2736.5389906599999</v>
          </cell>
          <cell r="F107">
            <v>3778.1955561599998</v>
          </cell>
          <cell r="G107">
            <v>2058.07057386</v>
          </cell>
          <cell r="H107">
            <v>3102.8960940900001</v>
          </cell>
          <cell r="I107">
            <v>2182.0255629500002</v>
          </cell>
          <cell r="J107">
            <v>2266.0943056000001</v>
          </cell>
          <cell r="K107">
            <v>2536.8629026799999</v>
          </cell>
          <cell r="L107">
            <v>2025.0179034099999</v>
          </cell>
          <cell r="M107">
            <v>1929.1027873099999</v>
          </cell>
          <cell r="N107">
            <v>1640.37580486</v>
          </cell>
          <cell r="O107">
            <v>1660.1104794299999</v>
          </cell>
        </row>
        <row r="108">
          <cell r="B108" t="str">
            <v xml:space="preserve">  Otros Ingresos - código 19 </v>
          </cell>
          <cell r="C108">
            <v>4411.1394161500002</v>
          </cell>
          <cell r="D108">
            <v>257.32551841999998</v>
          </cell>
          <cell r="E108">
            <v>1130.46352688</v>
          </cell>
          <cell r="F108">
            <v>381.38294714</v>
          </cell>
          <cell r="G108">
            <v>165.94877081999999</v>
          </cell>
          <cell r="H108">
            <v>682.52769244000001</v>
          </cell>
          <cell r="I108">
            <v>277.09662048000001</v>
          </cell>
          <cell r="J108">
            <v>413.92216368999999</v>
          </cell>
          <cell r="K108">
            <v>275.55827470999998</v>
          </cell>
          <cell r="L108">
            <v>162.12934916</v>
          </cell>
          <cell r="M108">
            <v>220.32787246999999</v>
          </cell>
          <cell r="N108">
            <v>152.78364590000001</v>
          </cell>
          <cell r="O108">
            <v>291.67303404</v>
          </cell>
        </row>
        <row r="110">
          <cell r="B110" t="str">
            <v xml:space="preserve">C.   EGRESOS </v>
          </cell>
          <cell r="C110">
            <v>2240109.84223289</v>
          </cell>
          <cell r="D110">
            <v>124490.46051276001</v>
          </cell>
          <cell r="E110">
            <v>234770.01207640997</v>
          </cell>
          <cell r="F110">
            <v>217824.44742302</v>
          </cell>
          <cell r="G110">
            <v>153424.77942078997</v>
          </cell>
          <cell r="H110">
            <v>205393.48235844998</v>
          </cell>
          <cell r="I110">
            <v>180710.96790382001</v>
          </cell>
          <cell r="J110">
            <v>193391.62007069</v>
          </cell>
          <cell r="K110">
            <v>234633.05251514004</v>
          </cell>
          <cell r="L110">
            <v>200353.86337073002</v>
          </cell>
          <cell r="M110">
            <v>152811.96930520999</v>
          </cell>
          <cell r="N110">
            <v>170966.54643943999</v>
          </cell>
          <cell r="O110">
            <v>171338.64083642996</v>
          </cell>
        </row>
        <row r="111">
          <cell r="B111" t="str">
            <v>Gastos Operacionales y no Operacionales</v>
          </cell>
          <cell r="C111">
            <v>140766.38017076999</v>
          </cell>
          <cell r="D111">
            <v>9578.8244421500003</v>
          </cell>
          <cell r="E111">
            <v>9454.14632265</v>
          </cell>
          <cell r="F111">
            <v>11638.149854489999</v>
          </cell>
          <cell r="G111">
            <v>9208.9362715700008</v>
          </cell>
          <cell r="H111">
            <v>12612.972797930001</v>
          </cell>
          <cell r="I111">
            <v>9045.0409551800003</v>
          </cell>
          <cell r="J111">
            <v>12632.636810980001</v>
          </cell>
          <cell r="K111">
            <v>17064.69782225</v>
          </cell>
          <cell r="L111">
            <v>12189.502342649999</v>
          </cell>
          <cell r="M111">
            <v>8542.7870012900003</v>
          </cell>
          <cell r="N111">
            <v>14144.736544309999</v>
          </cell>
          <cell r="O111">
            <v>14653.949005319999</v>
          </cell>
        </row>
        <row r="112">
          <cell r="B112" t="str">
            <v xml:space="preserve">Cesantías </v>
          </cell>
          <cell r="C112">
            <v>845270.9510740001</v>
          </cell>
          <cell r="D112">
            <v>48568.634887</v>
          </cell>
          <cell r="E112">
            <v>133202.55127900001</v>
          </cell>
          <cell r="F112">
            <v>109141.37593000001</v>
          </cell>
          <cell r="G112">
            <v>68625.178133000009</v>
          </cell>
          <cell r="H112">
            <v>79135.383785999991</v>
          </cell>
          <cell r="I112">
            <v>64860.626213000003</v>
          </cell>
          <cell r="J112">
            <v>62841.576019999993</v>
          </cell>
          <cell r="K112">
            <v>74004.007578999997</v>
          </cell>
          <cell r="L112">
            <v>59106.688670000003</v>
          </cell>
          <cell r="M112">
            <v>49364.199984999999</v>
          </cell>
          <cell r="N112">
            <v>50281.859809000001</v>
          </cell>
          <cell r="O112">
            <v>46138.868782999998</v>
          </cell>
        </row>
        <row r="113">
          <cell r="B113" t="str">
            <v xml:space="preserve"> Parciales</v>
          </cell>
          <cell r="C113">
            <v>586574.88827600004</v>
          </cell>
          <cell r="D113">
            <v>34211.524365999998</v>
          </cell>
          <cell r="E113">
            <v>113989.726478</v>
          </cell>
          <cell r="F113">
            <v>80774.603193000003</v>
          </cell>
          <cell r="G113">
            <v>48198.537743000001</v>
          </cell>
          <cell r="H113">
            <v>53886.329362999997</v>
          </cell>
          <cell r="I113">
            <v>44563.112674000004</v>
          </cell>
          <cell r="J113">
            <v>40504.692803999998</v>
          </cell>
          <cell r="K113">
            <v>45586.439689999999</v>
          </cell>
          <cell r="L113">
            <v>35374.212026000001</v>
          </cell>
          <cell r="M113">
            <v>30121.029779</v>
          </cell>
          <cell r="N113">
            <v>30659.817955999999</v>
          </cell>
          <cell r="O113">
            <v>28704.862204000001</v>
          </cell>
        </row>
        <row r="114">
          <cell r="B114" t="str">
            <v xml:space="preserve"> Definitivas</v>
          </cell>
          <cell r="C114">
            <v>258696.06279800003</v>
          </cell>
          <cell r="D114">
            <v>14357.110521000001</v>
          </cell>
          <cell r="E114">
            <v>19212.824800999999</v>
          </cell>
          <cell r="F114">
            <v>28366.772736999999</v>
          </cell>
          <cell r="G114">
            <v>20426.64039</v>
          </cell>
          <cell r="H114">
            <v>25249.054423000001</v>
          </cell>
          <cell r="I114">
            <v>20297.513539</v>
          </cell>
          <cell r="J114">
            <v>22336.883215999998</v>
          </cell>
          <cell r="K114">
            <v>28417.567889000002</v>
          </cell>
          <cell r="L114">
            <v>23732.476643999998</v>
          </cell>
          <cell r="M114">
            <v>19243.170205999999</v>
          </cell>
          <cell r="N114">
            <v>19622.041852999999</v>
          </cell>
          <cell r="O114">
            <v>17434.006579000001</v>
          </cell>
        </row>
        <row r="115">
          <cell r="B115" t="str">
            <v>Ahorro Voluntario</v>
          </cell>
          <cell r="C115">
            <v>265494.39438890002</v>
          </cell>
          <cell r="D115">
            <v>19752.284830000001</v>
          </cell>
          <cell r="E115">
            <v>20116.949371999999</v>
          </cell>
          <cell r="F115">
            <v>22699.198262900001</v>
          </cell>
          <cell r="G115">
            <v>17125.411464000001</v>
          </cell>
          <cell r="H115">
            <v>25051.758797999999</v>
          </cell>
          <cell r="I115">
            <v>20923.401505999998</v>
          </cell>
          <cell r="J115">
            <v>20741.292987000001</v>
          </cell>
          <cell r="K115">
            <v>27873.395323000001</v>
          </cell>
          <cell r="L115">
            <v>25521.809975</v>
          </cell>
          <cell r="M115">
            <v>22771.118544000001</v>
          </cell>
          <cell r="N115">
            <v>24252.848107999998</v>
          </cell>
          <cell r="O115">
            <v>18664.925219000001</v>
          </cell>
        </row>
        <row r="116">
          <cell r="B116" t="str">
            <v xml:space="preserve">Crédito </v>
          </cell>
          <cell r="C116">
            <v>867566.6986983302</v>
          </cell>
          <cell r="D116">
            <v>36777.310557540004</v>
          </cell>
          <cell r="E116">
            <v>64586.57483826</v>
          </cell>
          <cell r="F116">
            <v>68411.794846930003</v>
          </cell>
          <cell r="G116">
            <v>49248.271988049994</v>
          </cell>
          <cell r="H116">
            <v>74906.084644149989</v>
          </cell>
          <cell r="I116">
            <v>77580.123072600007</v>
          </cell>
          <cell r="J116">
            <v>87724.495596909997</v>
          </cell>
          <cell r="K116">
            <v>107511.88886535</v>
          </cell>
          <cell r="L116">
            <v>87055.468812190011</v>
          </cell>
          <cell r="M116">
            <v>64734.8262502</v>
          </cell>
          <cell r="N116">
            <v>73352.067275149995</v>
          </cell>
          <cell r="O116">
            <v>75677.791950999992</v>
          </cell>
        </row>
        <row r="117">
          <cell r="B117" t="str">
            <v xml:space="preserve">  Hipotecario</v>
          </cell>
          <cell r="C117">
            <v>860411.18506962014</v>
          </cell>
          <cell r="D117">
            <v>36257.127245000003</v>
          </cell>
          <cell r="E117">
            <v>64145.078850450001</v>
          </cell>
          <cell r="F117">
            <v>68240.576050620002</v>
          </cell>
          <cell r="G117">
            <v>49130.546995659999</v>
          </cell>
          <cell r="H117">
            <v>74600.65875378999</v>
          </cell>
          <cell r="I117">
            <v>76598.067959649998</v>
          </cell>
          <cell r="J117">
            <v>86646.421622180002</v>
          </cell>
          <cell r="K117">
            <v>107054.46555115</v>
          </cell>
          <cell r="L117">
            <v>86746.163051170006</v>
          </cell>
          <cell r="M117">
            <v>64422.413079949998</v>
          </cell>
          <cell r="N117">
            <v>72797.019948000001</v>
          </cell>
          <cell r="O117">
            <v>73772.645961999995</v>
          </cell>
        </row>
        <row r="118">
          <cell r="B118" t="str">
            <v xml:space="preserve">  Educativo</v>
          </cell>
          <cell r="C118">
            <v>5181.5663079999995</v>
          </cell>
          <cell r="D118">
            <v>467.31844000000001</v>
          </cell>
          <cell r="E118">
            <v>338.19668899999999</v>
          </cell>
          <cell r="F118">
            <v>124.363741</v>
          </cell>
          <cell r="G118">
            <v>57.768090000000001</v>
          </cell>
          <cell r="H118">
            <v>101.569861</v>
          </cell>
          <cell r="I118">
            <v>916.96619899999996</v>
          </cell>
          <cell r="J118">
            <v>940.99133099999995</v>
          </cell>
          <cell r="K118">
            <v>296.17957899999999</v>
          </cell>
          <cell r="L118">
            <v>90.471913000000001</v>
          </cell>
          <cell r="M118">
            <v>40.480040000000002</v>
          </cell>
          <cell r="N118">
            <v>363.71241099999997</v>
          </cell>
          <cell r="O118">
            <v>1443.548014</v>
          </cell>
        </row>
        <row r="119">
          <cell r="B119" t="str">
            <v xml:space="preserve">  Legalización de Créditos</v>
          </cell>
          <cell r="C119">
            <v>1973.94732071</v>
          </cell>
          <cell r="D119">
            <v>52.86487254</v>
          </cell>
          <cell r="E119">
            <v>103.29929881</v>
          </cell>
          <cell r="F119">
            <v>46.855055309999997</v>
          </cell>
          <cell r="G119">
            <v>59.956902390000003</v>
          </cell>
          <cell r="H119">
            <v>203.85602936000001</v>
          </cell>
          <cell r="I119">
            <v>65.088913950000006</v>
          </cell>
          <cell r="J119">
            <v>137.08264373</v>
          </cell>
          <cell r="K119">
            <v>161.2437352</v>
          </cell>
          <cell r="L119">
            <v>218.83384802</v>
          </cell>
          <cell r="M119">
            <v>271.93313024999998</v>
          </cell>
          <cell r="N119">
            <v>191.33491615</v>
          </cell>
          <cell r="O119">
            <v>461.59797500000002</v>
          </cell>
        </row>
        <row r="120">
          <cell r="B120" t="str">
            <v>Construcciones y Mejoras</v>
          </cell>
          <cell r="C120">
            <v>692.87177849</v>
          </cell>
          <cell r="D120">
            <v>13.54763608</v>
          </cell>
          <cell r="E120">
            <v>34.621681899999999</v>
          </cell>
          <cell r="F120">
            <v>12.34582105</v>
          </cell>
          <cell r="G120">
            <v>2.1018935999999999</v>
          </cell>
          <cell r="H120">
            <v>0</v>
          </cell>
          <cell r="I120">
            <v>195.16168504000001</v>
          </cell>
          <cell r="J120">
            <v>26.80800704</v>
          </cell>
          <cell r="K120">
            <v>152.00011938</v>
          </cell>
          <cell r="L120">
            <v>53.282143140000002</v>
          </cell>
          <cell r="M120">
            <v>0.31354296999999998</v>
          </cell>
          <cell r="N120">
            <v>0</v>
          </cell>
          <cell r="O120">
            <v>202.68924828999999</v>
          </cell>
        </row>
        <row r="121">
          <cell r="B121" t="str">
            <v xml:space="preserve">  Construcción edificio sede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B122" t="str">
            <v xml:space="preserve">  Adecuaciones y mejoras</v>
          </cell>
          <cell r="C122">
            <v>692.87177849</v>
          </cell>
          <cell r="D122">
            <v>13.54763608</v>
          </cell>
          <cell r="E122">
            <v>34.621681899999999</v>
          </cell>
          <cell r="F122">
            <v>12.34582105</v>
          </cell>
          <cell r="G122">
            <v>2.1018935999999999</v>
          </cell>
          <cell r="H122">
            <v>0</v>
          </cell>
          <cell r="I122">
            <v>195.16168504000001</v>
          </cell>
          <cell r="J122">
            <v>26.80800704</v>
          </cell>
          <cell r="K122">
            <v>152.00011938</v>
          </cell>
          <cell r="L122">
            <v>53.282143140000002</v>
          </cell>
          <cell r="M122">
            <v>0.31354296999999998</v>
          </cell>
          <cell r="N122">
            <v>0</v>
          </cell>
          <cell r="O122">
            <v>202.68924828999999</v>
          </cell>
        </row>
        <row r="123">
          <cell r="B123" t="str">
            <v>Proyectos de Tecnología</v>
          </cell>
          <cell r="C123">
            <v>59016.04813575001</v>
          </cell>
          <cell r="D123">
            <v>5764.0330598399996</v>
          </cell>
          <cell r="E123">
            <v>3409.2176874400006</v>
          </cell>
          <cell r="F123">
            <v>1677.9768971199999</v>
          </cell>
          <cell r="G123">
            <v>2110.09890941</v>
          </cell>
          <cell r="H123">
            <v>9189.0046026500004</v>
          </cell>
          <cell r="I123">
            <v>3069.6827379500005</v>
          </cell>
          <cell r="J123">
            <v>4080.69172024</v>
          </cell>
          <cell r="K123">
            <v>2676.5361705500027</v>
          </cell>
          <cell r="L123">
            <v>11397.221162899999</v>
          </cell>
          <cell r="M123">
            <v>2333.4192101600001</v>
          </cell>
          <cell r="N123">
            <v>3429.5064425700029</v>
          </cell>
          <cell r="O123">
            <v>9878.6595349199997</v>
          </cell>
        </row>
        <row r="124">
          <cell r="B124" t="str">
            <v xml:space="preserve">  Inversiones tecnológicas</v>
          </cell>
          <cell r="C124">
            <v>16120.612859606281</v>
          </cell>
          <cell r="D124">
            <v>2095.5748893443315</v>
          </cell>
          <cell r="E124">
            <v>1050.1977720350051</v>
          </cell>
          <cell r="F124">
            <v>423.18945359794503</v>
          </cell>
          <cell r="G124">
            <v>449.13855074550753</v>
          </cell>
          <cell r="H124">
            <v>1752.935543604031</v>
          </cell>
          <cell r="I124">
            <v>76.850449015451289</v>
          </cell>
          <cell r="J124">
            <v>541.2392174214599</v>
          </cell>
          <cell r="K124">
            <v>15.8112705561523</v>
          </cell>
          <cell r="L124">
            <v>7908.0409523898497</v>
          </cell>
          <cell r="M124">
            <v>233.36017990383499</v>
          </cell>
          <cell r="N124">
            <v>341.96451749791419</v>
          </cell>
          <cell r="O124">
            <v>1232.3100634947984</v>
          </cell>
        </row>
        <row r="125">
          <cell r="B125" t="str">
            <v xml:space="preserve">  Soporte y operación</v>
          </cell>
          <cell r="C125">
            <v>42895.435276143726</v>
          </cell>
          <cell r="D125">
            <v>3668.4581704956686</v>
          </cell>
          <cell r="E125">
            <v>2359.0199154049956</v>
          </cell>
          <cell r="F125">
            <v>1254.7874435220549</v>
          </cell>
          <cell r="G125">
            <v>1660.9603586644926</v>
          </cell>
          <cell r="H125">
            <v>7436.0690590459699</v>
          </cell>
          <cell r="I125">
            <v>2992.8322889345491</v>
          </cell>
          <cell r="J125">
            <v>3539.4525028185399</v>
          </cell>
          <cell r="K125">
            <v>2660.7248999938502</v>
          </cell>
          <cell r="L125">
            <v>3489.1802105101501</v>
          </cell>
          <cell r="M125">
            <v>2100.059030256165</v>
          </cell>
          <cell r="N125">
            <v>3087.5419250720888</v>
          </cell>
          <cell r="O125">
            <v>8646.349471425201</v>
          </cell>
        </row>
        <row r="126">
          <cell r="B126" t="str">
            <v>Seguros a deudores</v>
          </cell>
          <cell r="C126">
            <v>41620.389955999999</v>
          </cell>
          <cell r="D126">
            <v>2838.2896089999999</v>
          </cell>
          <cell r="E126">
            <v>2820.8272790000001</v>
          </cell>
          <cell r="F126">
            <v>2926.8744069999998</v>
          </cell>
          <cell r="G126">
            <v>5771.2106649999996</v>
          </cell>
          <cell r="H126">
            <v>3096.3845309999997</v>
          </cell>
          <cell r="I126">
            <v>3087.717459</v>
          </cell>
          <cell r="J126">
            <v>3292.9704940000001</v>
          </cell>
          <cell r="K126">
            <v>3297.5734080000002</v>
          </cell>
          <cell r="L126">
            <v>3433.0172299999999</v>
          </cell>
          <cell r="M126">
            <v>3517.0517709999999</v>
          </cell>
          <cell r="N126">
            <v>3701.2347540000001</v>
          </cell>
          <cell r="O126">
            <v>3837.2383490000002</v>
          </cell>
        </row>
        <row r="127">
          <cell r="B127" t="str">
            <v>Otros Gastos</v>
          </cell>
          <cell r="C127">
            <v>19682.108030650001</v>
          </cell>
          <cell r="D127">
            <v>1197.5354911499999</v>
          </cell>
          <cell r="E127">
            <v>1145.12361616</v>
          </cell>
          <cell r="F127">
            <v>1316.7314035300001</v>
          </cell>
          <cell r="G127">
            <v>1333.57009616</v>
          </cell>
          <cell r="H127">
            <v>1401.8931987199999</v>
          </cell>
          <cell r="I127">
            <v>1949.21427505</v>
          </cell>
          <cell r="J127">
            <v>2051.1484345200001</v>
          </cell>
          <cell r="K127">
            <v>2052.9532276099999</v>
          </cell>
          <cell r="L127">
            <v>1596.8730348500001</v>
          </cell>
          <cell r="M127">
            <v>1548.2530005900001</v>
          </cell>
          <cell r="N127">
            <v>1804.29350641</v>
          </cell>
          <cell r="O127">
            <v>2284.5187458999999</v>
          </cell>
        </row>
        <row r="128">
          <cell r="B128" t="str">
            <v xml:space="preserve">  Reintegro de Créditos Hipotecario </v>
          </cell>
          <cell r="C128">
            <v>15650.954996850001</v>
          </cell>
          <cell r="D128">
            <v>436.32506974</v>
          </cell>
          <cell r="E128">
            <v>681.70178499999997</v>
          </cell>
          <cell r="F128">
            <v>1001.6223513900001</v>
          </cell>
          <cell r="G128">
            <v>784.98137491</v>
          </cell>
          <cell r="H128">
            <v>1299.2710393</v>
          </cell>
          <cell r="I128">
            <v>1473.5225389299999</v>
          </cell>
          <cell r="J128">
            <v>1856.4102802900002</v>
          </cell>
          <cell r="K128">
            <v>1857.25288901</v>
          </cell>
          <cell r="L128">
            <v>1526.21953912</v>
          </cell>
          <cell r="M128">
            <v>1489.3990017800002</v>
          </cell>
          <cell r="N128">
            <v>1496.00308023</v>
          </cell>
          <cell r="O128">
            <v>1748.2460471500001</v>
          </cell>
        </row>
        <row r="129">
          <cell r="B129" t="str">
            <v xml:space="preserve">  Reintegro de Crédito Educativo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 xml:space="preserve">  Otros gastos - código 60 </v>
          </cell>
          <cell r="C130">
            <v>4031.1530338000002</v>
          </cell>
          <cell r="D130">
            <v>761.21042140999998</v>
          </cell>
          <cell r="E130">
            <v>463.42183115999995</v>
          </cell>
          <cell r="F130">
            <v>315.10905213999996</v>
          </cell>
          <cell r="G130">
            <v>548.58872124999994</v>
          </cell>
          <cell r="H130">
            <v>102.62215942</v>
          </cell>
          <cell r="I130">
            <v>475.69173612000003</v>
          </cell>
          <cell r="J130">
            <v>194.73815422999999</v>
          </cell>
          <cell r="K130">
            <v>195.70033860000001</v>
          </cell>
          <cell r="L130">
            <v>70.653495730000003</v>
          </cell>
          <cell r="M130">
            <v>58.85399881</v>
          </cell>
          <cell r="N130">
            <v>308.29042618</v>
          </cell>
          <cell r="O130">
            <v>536.27269875000002</v>
          </cell>
        </row>
        <row r="131">
          <cell r="B131" t="str">
            <v>F.   SALDO DISPONIBLE FINAL  ( A+B-C )</v>
          </cell>
          <cell r="C131">
            <v>1594573.7090146383</v>
          </cell>
          <cell r="D131">
            <v>1685210.0614506598</v>
          </cell>
          <cell r="E131">
            <v>2028744.6639057598</v>
          </cell>
          <cell r="F131">
            <v>1941189.3358768881</v>
          </cell>
          <cell r="G131">
            <v>1912211.570362068</v>
          </cell>
          <cell r="H131">
            <v>1907484.9024571981</v>
          </cell>
          <cell r="I131">
            <v>1865068.2186492183</v>
          </cell>
          <cell r="J131">
            <v>1809590.4460256586</v>
          </cell>
          <cell r="K131">
            <v>1718004.7916560285</v>
          </cell>
          <cell r="L131">
            <v>1660567.6623418487</v>
          </cell>
          <cell r="M131">
            <v>1636084.7462922086</v>
          </cell>
          <cell r="N131">
            <v>1598358.2024895989</v>
          </cell>
          <cell r="O131">
            <v>1594573.7090146388</v>
          </cell>
        </row>
      </sheetData>
      <sheetData sheetId="11">
        <row r="1">
          <cell r="D1">
            <v>40179</v>
          </cell>
          <cell r="E1">
            <v>40210</v>
          </cell>
          <cell r="F1">
            <v>40238</v>
          </cell>
          <cell r="G1">
            <v>40269</v>
          </cell>
          <cell r="H1">
            <v>40299</v>
          </cell>
          <cell r="I1">
            <v>40330</v>
          </cell>
          <cell r="J1">
            <v>40360</v>
          </cell>
          <cell r="K1">
            <v>40391</v>
          </cell>
          <cell r="L1">
            <v>40422</v>
          </cell>
          <cell r="M1">
            <v>40452</v>
          </cell>
          <cell r="N1">
            <v>40483</v>
          </cell>
          <cell r="O1">
            <v>40513</v>
          </cell>
        </row>
        <row r="2">
          <cell r="B2" t="str">
            <v>FONDO NACIONAL DE AHORRO - FLUJO DE CAJA REAL 2010</v>
          </cell>
        </row>
        <row r="3">
          <cell r="B3" t="str">
            <v>(Millones de Pesos)</v>
          </cell>
        </row>
        <row r="4">
          <cell r="B4" t="str">
            <v xml:space="preserve">D E T A L L E </v>
          </cell>
          <cell r="C4" t="str">
            <v>TOTAL</v>
          </cell>
          <cell r="D4" t="str">
            <v xml:space="preserve">FLUJO  DE CAJA MENSUALIZADO </v>
          </cell>
        </row>
        <row r="5">
          <cell r="C5" t="str">
            <v>AÑO</v>
          </cell>
          <cell r="D5" t="str">
            <v>ENERO</v>
          </cell>
          <cell r="E5" t="str">
            <v>FEBRERO</v>
          </cell>
          <cell r="F5" t="str">
            <v>MARZO</v>
          </cell>
          <cell r="G5" t="str">
            <v>ABRIL</v>
          </cell>
          <cell r="H5" t="str">
            <v>MAYO</v>
          </cell>
          <cell r="I5" t="str">
            <v>JUNIO</v>
          </cell>
          <cell r="J5" t="str">
            <v>JULIO</v>
          </cell>
          <cell r="K5" t="str">
            <v>AGOSTO</v>
          </cell>
          <cell r="L5" t="str">
            <v>SEPTIEM</v>
          </cell>
          <cell r="M5" t="str">
            <v>OCTUBRE</v>
          </cell>
          <cell r="N5" t="str">
            <v>NOVIEM</v>
          </cell>
          <cell r="O5" t="str">
            <v>DICIEMBRE</v>
          </cell>
        </row>
        <row r="6">
          <cell r="B6" t="str">
            <v>A.   SALDO DISPONIBLE INICIAL</v>
          </cell>
          <cell r="C6">
            <v>1577988.59752829</v>
          </cell>
          <cell r="D6">
            <v>1577988.59752829</v>
          </cell>
          <cell r="E6">
            <v>1603460.5992911998</v>
          </cell>
          <cell r="F6">
            <v>1926858.619502085</v>
          </cell>
          <cell r="G6">
            <v>1893119.2592923352</v>
          </cell>
          <cell r="H6">
            <v>1850351.5502112051</v>
          </cell>
          <cell r="I6">
            <v>1798387.2906221452</v>
          </cell>
          <cell r="J6">
            <v>1749126.4085493153</v>
          </cell>
          <cell r="K6">
            <v>1715064.0275270154</v>
          </cell>
          <cell r="L6">
            <v>1664159.4555338253</v>
          </cell>
          <cell r="M6">
            <v>1658656.9989581453</v>
          </cell>
          <cell r="N6">
            <v>1635501.7053812463</v>
          </cell>
          <cell r="O6">
            <v>1597921.7695496962</v>
          </cell>
        </row>
        <row r="8">
          <cell r="B8" t="str">
            <v xml:space="preserve">B.   INGRESOS VIGENCIA </v>
          </cell>
          <cell r="C8">
            <v>1918546.3596628299</v>
          </cell>
          <cell r="D8">
            <v>133752.32481691998</v>
          </cell>
          <cell r="E8">
            <v>516938.76216308004</v>
          </cell>
          <cell r="F8">
            <v>140479.61369</v>
          </cell>
          <cell r="G8">
            <v>122950.16082010999</v>
          </cell>
          <cell r="H8">
            <v>120964.873045</v>
          </cell>
          <cell r="I8">
            <v>113369.28896227002</v>
          </cell>
          <cell r="J8">
            <v>119683.41460502001</v>
          </cell>
          <cell r="K8">
            <v>112490.95298592</v>
          </cell>
          <cell r="L8">
            <v>153215.55835554999</v>
          </cell>
          <cell r="M8">
            <v>113414.71080395998</v>
          </cell>
          <cell r="N8">
            <v>120797.76473270002</v>
          </cell>
          <cell r="O8">
            <v>150488.93468229999</v>
          </cell>
        </row>
        <row r="9">
          <cell r="B9" t="str">
            <v>Cartera Hipotecaria</v>
          </cell>
          <cell r="C9">
            <v>571027.58352556988</v>
          </cell>
          <cell r="D9">
            <v>50416.616227120001</v>
          </cell>
          <cell r="E9">
            <v>103088.48290824</v>
          </cell>
          <cell r="F9">
            <v>53981.022954019994</v>
          </cell>
          <cell r="G9">
            <v>36125.402290999999</v>
          </cell>
          <cell r="H9">
            <v>39211.318952499998</v>
          </cell>
          <cell r="I9">
            <v>41997.24366919</v>
          </cell>
          <cell r="J9">
            <v>40872.706324119994</v>
          </cell>
          <cell r="K9">
            <v>39722.779510089997</v>
          </cell>
          <cell r="L9">
            <v>38830.242239269995</v>
          </cell>
          <cell r="M9">
            <v>39554.152547999998</v>
          </cell>
          <cell r="N9">
            <v>41553.326940999999</v>
          </cell>
          <cell r="O9">
            <v>45674.28896102</v>
          </cell>
        </row>
        <row r="10">
          <cell r="B10" t="str">
            <v xml:space="preserve">  Recaudo Tesorería</v>
          </cell>
          <cell r="C10">
            <v>436024.37320856994</v>
          </cell>
          <cell r="D10">
            <v>31983.365260120001</v>
          </cell>
          <cell r="E10">
            <v>28923.202421239999</v>
          </cell>
          <cell r="F10">
            <v>36092.195351019996</v>
          </cell>
          <cell r="G10">
            <v>28958.905235999999</v>
          </cell>
          <cell r="H10">
            <v>34112.3333785</v>
          </cell>
          <cell r="I10">
            <v>38696.266012189997</v>
          </cell>
          <cell r="J10">
            <v>39105.534287119997</v>
          </cell>
          <cell r="K10">
            <v>38026.14512809</v>
          </cell>
          <cell r="L10">
            <v>36756.413436269999</v>
          </cell>
          <cell r="M10">
            <v>38482.358218000001</v>
          </cell>
          <cell r="N10">
            <v>40365.553413000001</v>
          </cell>
          <cell r="O10">
            <v>44522.101067019998</v>
          </cell>
        </row>
        <row r="11">
          <cell r="B11" t="str">
            <v xml:space="preserve">  Abono de Cesantías</v>
          </cell>
          <cell r="C11">
            <v>135003.21031699999</v>
          </cell>
          <cell r="D11">
            <v>18433.250967</v>
          </cell>
          <cell r="E11">
            <v>74165.280486999996</v>
          </cell>
          <cell r="F11">
            <v>17888.827603000002</v>
          </cell>
          <cell r="G11">
            <v>7166.4970549999998</v>
          </cell>
          <cell r="H11">
            <v>5098.9855740000003</v>
          </cell>
          <cell r="I11">
            <v>3300.9776569999999</v>
          </cell>
          <cell r="J11">
            <v>1767.172037</v>
          </cell>
          <cell r="K11">
            <v>1696.634382</v>
          </cell>
          <cell r="L11">
            <v>2073.8288029999999</v>
          </cell>
          <cell r="M11">
            <v>1071.7943299999999</v>
          </cell>
          <cell r="N11">
            <v>1187.7735279999999</v>
          </cell>
          <cell r="O11">
            <v>1152.1878939999999</v>
          </cell>
        </row>
        <row r="12">
          <cell r="B12" t="str">
            <v>Cartera Educativa</v>
          </cell>
          <cell r="C12">
            <v>3089.6804768699999</v>
          </cell>
          <cell r="D12">
            <v>226.500744</v>
          </cell>
          <cell r="E12">
            <v>221.29853800000001</v>
          </cell>
          <cell r="F12">
            <v>313.66460499999999</v>
          </cell>
          <cell r="G12">
            <v>232.375776</v>
          </cell>
          <cell r="H12">
            <v>225.79051200000001</v>
          </cell>
          <cell r="I12">
            <v>285.34501</v>
          </cell>
          <cell r="J12">
            <v>186.310869</v>
          </cell>
          <cell r="K12">
            <v>249.20094399999999</v>
          </cell>
          <cell r="L12">
            <v>267.86680787</v>
          </cell>
          <cell r="M12">
            <v>224.774731</v>
          </cell>
          <cell r="N12">
            <v>314.49477899999999</v>
          </cell>
          <cell r="O12">
            <v>342.05716100000001</v>
          </cell>
        </row>
        <row r="13">
          <cell r="B13" t="str">
            <v>Aportes de Afiliados</v>
          </cell>
          <cell r="C13">
            <v>890088.98734992999</v>
          </cell>
          <cell r="D13">
            <v>45564.386921739999</v>
          </cell>
          <cell r="E13">
            <v>364344.87555746001</v>
          </cell>
          <cell r="F13">
            <v>55287.523494480003</v>
          </cell>
          <cell r="G13">
            <v>43203.474271999999</v>
          </cell>
          <cell r="H13">
            <v>43982.36877185</v>
          </cell>
          <cell r="I13">
            <v>41806.790894110003</v>
          </cell>
          <cell r="J13">
            <v>47691.913125550003</v>
          </cell>
          <cell r="K13">
            <v>44647.205825620003</v>
          </cell>
          <cell r="L13">
            <v>45241.454756979998</v>
          </cell>
          <cell r="M13">
            <v>42875.338284589998</v>
          </cell>
          <cell r="N13">
            <v>38916.335980000003</v>
          </cell>
          <cell r="O13">
            <v>76527.319465549997</v>
          </cell>
        </row>
        <row r="14">
          <cell r="B14" t="str">
            <v>Ahorro Voluntario</v>
          </cell>
          <cell r="C14">
            <v>277674.26136453997</v>
          </cell>
          <cell r="D14">
            <v>21426.3579909</v>
          </cell>
          <cell r="E14">
            <v>21272.760974270001</v>
          </cell>
          <cell r="F14">
            <v>25346.71816425</v>
          </cell>
          <cell r="G14">
            <v>22135.919716</v>
          </cell>
          <cell r="H14">
            <v>23631.709890999999</v>
          </cell>
          <cell r="I14">
            <v>23133.693147999998</v>
          </cell>
          <cell r="J14">
            <v>23190.427170250001</v>
          </cell>
          <cell r="K14">
            <v>23759.674022160001</v>
          </cell>
          <cell r="L14">
            <v>23801.296565000001</v>
          </cell>
          <cell r="M14">
            <v>22588.009075710001</v>
          </cell>
          <cell r="N14">
            <v>23872.000787000001</v>
          </cell>
          <cell r="O14">
            <v>23515.693859999999</v>
          </cell>
        </row>
        <row r="15">
          <cell r="B15" t="str">
            <v>Rendimientos Financieros</v>
          </cell>
          <cell r="C15">
            <v>127243.49228587</v>
          </cell>
          <cell r="D15">
            <v>8759.5373369299996</v>
          </cell>
          <cell r="E15">
            <v>25256.00842975</v>
          </cell>
          <cell r="F15">
            <v>2045.8875197299999</v>
          </cell>
          <cell r="G15">
            <v>17027.494509</v>
          </cell>
          <cell r="H15">
            <v>10132.963571</v>
          </cell>
          <cell r="I15">
            <v>2767.8786930000001</v>
          </cell>
          <cell r="J15">
            <v>3014.19647407</v>
          </cell>
          <cell r="K15">
            <v>305.49527690000002</v>
          </cell>
          <cell r="L15">
            <v>40864.042741999998</v>
          </cell>
          <cell r="M15">
            <v>4193.4521014299999</v>
          </cell>
          <cell r="N15">
            <v>12175.560442</v>
          </cell>
          <cell r="O15">
            <v>700.97519006000005</v>
          </cell>
        </row>
        <row r="16">
          <cell r="B16" t="str">
            <v>Comisión Recaudo Seguros a Terceros</v>
          </cell>
          <cell r="C16">
            <v>2956.8912716</v>
          </cell>
          <cell r="D16">
            <v>451.64403800000002</v>
          </cell>
          <cell r="E16">
            <v>275.16585199999997</v>
          </cell>
          <cell r="F16">
            <v>270.03913599999998</v>
          </cell>
          <cell r="G16">
            <v>273.12635799999998</v>
          </cell>
          <cell r="H16">
            <v>0</v>
          </cell>
          <cell r="I16">
            <v>91.419250000000005</v>
          </cell>
          <cell r="J16">
            <v>537.75064399999997</v>
          </cell>
          <cell r="K16">
            <v>81.572819999999993</v>
          </cell>
          <cell r="L16">
            <v>506.34258699999998</v>
          </cell>
          <cell r="M16">
            <v>82.150439779999999</v>
          </cell>
          <cell r="N16">
            <v>83.654495999999995</v>
          </cell>
          <cell r="O16">
            <v>304.02565082000001</v>
          </cell>
        </row>
        <row r="17">
          <cell r="B17" t="str">
            <v>Otros Ingresos</v>
          </cell>
          <cell r="C17">
            <v>46465.46338845</v>
          </cell>
          <cell r="D17">
            <v>6907.28155823</v>
          </cell>
          <cell r="E17">
            <v>2480.1699033600003</v>
          </cell>
          <cell r="F17">
            <v>3234.7578165199998</v>
          </cell>
          <cell r="G17">
            <v>3952.3678981100002</v>
          </cell>
          <cell r="H17">
            <v>3780.7213466500002</v>
          </cell>
          <cell r="I17">
            <v>3286.9182979700004</v>
          </cell>
          <cell r="J17">
            <v>4190.1099980299996</v>
          </cell>
          <cell r="K17">
            <v>3725.0245871500001</v>
          </cell>
          <cell r="L17">
            <v>3704.3126574299999</v>
          </cell>
          <cell r="M17">
            <v>3896.8336234500002</v>
          </cell>
          <cell r="N17">
            <v>3882.3913076999997</v>
          </cell>
          <cell r="O17">
            <v>3424.57439385</v>
          </cell>
        </row>
        <row r="18">
          <cell r="B18" t="str">
            <v xml:space="preserve">  Reintegro de Crédito Educativo</v>
          </cell>
          <cell r="C18">
            <v>262.70274700000004</v>
          </cell>
          <cell r="D18">
            <v>85.460637000000006</v>
          </cell>
          <cell r="E18">
            <v>6.570805</v>
          </cell>
          <cell r="F18">
            <v>9.1312080000000009</v>
          </cell>
          <cell r="G18">
            <v>23.838922</v>
          </cell>
          <cell r="H18">
            <v>1.2</v>
          </cell>
          <cell r="I18">
            <v>16.415444000000001</v>
          </cell>
          <cell r="J18">
            <v>23.352132999999998</v>
          </cell>
          <cell r="K18">
            <v>31.494845999999999</v>
          </cell>
          <cell r="L18">
            <v>6.9240000000000004</v>
          </cell>
          <cell r="M18">
            <v>4.5677589999999997</v>
          </cell>
          <cell r="N18">
            <v>4.11775</v>
          </cell>
          <cell r="O18">
            <v>49.629243000000002</v>
          </cell>
        </row>
        <row r="19">
          <cell r="B19" t="str">
            <v xml:space="preserve">  Reintegros Cartera Hipotecaria</v>
          </cell>
          <cell r="C19">
            <v>13246.539162670002</v>
          </cell>
          <cell r="D19">
            <v>1740.0533165100001</v>
          </cell>
          <cell r="E19">
            <v>356.35816776000001</v>
          </cell>
          <cell r="F19">
            <v>1099.0142112599999</v>
          </cell>
          <cell r="G19">
            <v>680.85801600000002</v>
          </cell>
          <cell r="H19">
            <v>1063.8183120000001</v>
          </cell>
          <cell r="I19">
            <v>775.37307380000004</v>
          </cell>
          <cell r="J19">
            <v>731.95307517000003</v>
          </cell>
          <cell r="K19">
            <v>1030.6367251500001</v>
          </cell>
          <cell r="L19">
            <v>1369.26868027</v>
          </cell>
          <cell r="M19">
            <v>1538.2969880000001</v>
          </cell>
          <cell r="N19">
            <v>1271.0246503799999</v>
          </cell>
          <cell r="O19">
            <v>1589.8839463700001</v>
          </cell>
        </row>
        <row r="20">
          <cell r="B20" t="str">
            <v xml:space="preserve">  Reintegros Aportes de Cesantías</v>
          </cell>
          <cell r="C20">
            <v>26441.153711850002</v>
          </cell>
          <cell r="D20">
            <v>3889.9431199999999</v>
          </cell>
          <cell r="E20">
            <v>1633.892873</v>
          </cell>
          <cell r="F20">
            <v>2026.4407650000001</v>
          </cell>
          <cell r="G20">
            <v>2220.9730306699998</v>
          </cell>
          <cell r="H20">
            <v>2350.3579619100001</v>
          </cell>
          <cell r="I20">
            <v>2325.1734866100001</v>
          </cell>
          <cell r="J20">
            <v>2180.19459241</v>
          </cell>
          <cell r="K20">
            <v>2460.7113377800001</v>
          </cell>
          <cell r="L20">
            <v>1919.38959535</v>
          </cell>
          <cell r="M20">
            <v>1988.3371734699999</v>
          </cell>
          <cell r="N20">
            <v>1912.20021565</v>
          </cell>
          <cell r="O20">
            <v>1533.5395599999999</v>
          </cell>
        </row>
        <row r="21">
          <cell r="B21" t="str">
            <v xml:space="preserve">  Otros Ingresos - código 19 </v>
          </cell>
          <cell r="C21">
            <v>6515.0677669300003</v>
          </cell>
          <cell r="D21">
            <v>1191.8244847200001</v>
          </cell>
          <cell r="E21">
            <v>483.3480576</v>
          </cell>
          <cell r="F21">
            <v>100.17163226</v>
          </cell>
          <cell r="G21">
            <v>1026.6979294400001</v>
          </cell>
          <cell r="H21">
            <v>365.34507273999998</v>
          </cell>
          <cell r="I21">
            <v>169.95629356000001</v>
          </cell>
          <cell r="J21">
            <v>1254.61019745</v>
          </cell>
          <cell r="K21">
            <v>202.18167822000001</v>
          </cell>
          <cell r="L21">
            <v>408.73038180999998</v>
          </cell>
          <cell r="M21">
            <v>365.63170298</v>
          </cell>
          <cell r="N21">
            <v>695.04869167000004</v>
          </cell>
          <cell r="O21">
            <v>251.52164447999999</v>
          </cell>
        </row>
        <row r="22">
          <cell r="B22" t="str">
            <v>C.   EGRESOS VIGENCIA</v>
          </cell>
          <cell r="C22">
            <v>1520353.0252148891</v>
          </cell>
          <cell r="D22">
            <v>64961.471238489998</v>
          </cell>
          <cell r="E22">
            <v>138564.88245675</v>
          </cell>
          <cell r="F22">
            <v>124305.39715936998</v>
          </cell>
          <cell r="G22">
            <v>120754.10088797999</v>
          </cell>
          <cell r="H22">
            <v>125674.25017783999</v>
          </cell>
          <cell r="I22">
            <v>125372.16089589999</v>
          </cell>
          <cell r="J22">
            <v>128586.32711127</v>
          </cell>
          <cell r="K22">
            <v>141216.83646187998</v>
          </cell>
          <cell r="L22">
            <v>140230.88427078002</v>
          </cell>
          <cell r="M22">
            <v>124947.52123211898</v>
          </cell>
          <cell r="N22">
            <v>148209.88845236</v>
          </cell>
          <cell r="O22">
            <v>137529.30487014999</v>
          </cell>
        </row>
        <row r="23">
          <cell r="B23" t="str">
            <v>Gastos Operacionales y no Operacionales</v>
          </cell>
          <cell r="C23">
            <v>116375.78555452</v>
          </cell>
          <cell r="D23">
            <v>791.72944052000003</v>
          </cell>
          <cell r="E23">
            <v>5037.5345928200004</v>
          </cell>
          <cell r="F23">
            <v>10286.382046299999</v>
          </cell>
          <cell r="G23">
            <v>7686.0223062100004</v>
          </cell>
          <cell r="H23">
            <v>11795.78497277</v>
          </cell>
          <cell r="I23">
            <v>12014.96377672</v>
          </cell>
          <cell r="J23">
            <v>10697.837473830001</v>
          </cell>
          <cell r="K23">
            <v>11305.025734360001</v>
          </cell>
          <cell r="L23">
            <v>10602.541112090001</v>
          </cell>
          <cell r="M23">
            <v>6324.85406014</v>
          </cell>
          <cell r="N23">
            <v>11093.109233499999</v>
          </cell>
          <cell r="O23">
            <v>18740.000805259999</v>
          </cell>
        </row>
        <row r="24">
          <cell r="B24" t="str">
            <v xml:space="preserve">Cesantías </v>
          </cell>
          <cell r="C24">
            <v>723852.73373099999</v>
          </cell>
          <cell r="D24">
            <v>45560.085574999997</v>
          </cell>
          <cell r="E24">
            <v>110279.53528299999</v>
          </cell>
          <cell r="F24">
            <v>83398.407240999994</v>
          </cell>
          <cell r="G24">
            <v>74034.122293000008</v>
          </cell>
          <cell r="H24">
            <v>68913.965775999997</v>
          </cell>
          <cell r="I24">
            <v>58255.727406999998</v>
          </cell>
          <cell r="J24">
            <v>52541.249653000006</v>
          </cell>
          <cell r="K24">
            <v>58083.442662999994</v>
          </cell>
          <cell r="L24">
            <v>49269.907556999999</v>
          </cell>
          <cell r="M24">
            <v>39924.171631999998</v>
          </cell>
          <cell r="N24">
            <v>41842.073126000003</v>
          </cell>
          <cell r="O24">
            <v>41750.045525000001</v>
          </cell>
        </row>
        <row r="25">
          <cell r="B25" t="str">
            <v xml:space="preserve"> Parciales</v>
          </cell>
          <cell r="C25">
            <v>504284.93072299997</v>
          </cell>
          <cell r="D25">
            <v>33155.099957999999</v>
          </cell>
          <cell r="E25">
            <v>95896.966306999995</v>
          </cell>
          <cell r="F25">
            <v>62389.660565999999</v>
          </cell>
          <cell r="G25">
            <v>53195.493089000003</v>
          </cell>
          <cell r="H25">
            <v>48312.062320999998</v>
          </cell>
          <cell r="I25">
            <v>39931.960179000002</v>
          </cell>
          <cell r="J25">
            <v>34218.138313000003</v>
          </cell>
          <cell r="K25">
            <v>36279.276943999997</v>
          </cell>
          <cell r="L25">
            <v>30209.107563000001</v>
          </cell>
          <cell r="M25">
            <v>23197.388289999999</v>
          </cell>
          <cell r="N25">
            <v>22843.004214000001</v>
          </cell>
          <cell r="O25">
            <v>24656.772979000001</v>
          </cell>
        </row>
        <row r="26">
          <cell r="B26" t="str">
            <v xml:space="preserve"> Definitivas</v>
          </cell>
          <cell r="C26">
            <v>219567.80300799999</v>
          </cell>
          <cell r="D26">
            <v>12404.985617</v>
          </cell>
          <cell r="E26">
            <v>14382.568976</v>
          </cell>
          <cell r="F26">
            <v>21008.746674999999</v>
          </cell>
          <cell r="G26">
            <v>20838.629204000001</v>
          </cell>
          <cell r="H26">
            <v>20601.903455</v>
          </cell>
          <cell r="I26">
            <v>18323.767228000001</v>
          </cell>
          <cell r="J26">
            <v>18323.111339999999</v>
          </cell>
          <cell r="K26">
            <v>21804.165719000001</v>
          </cell>
          <cell r="L26">
            <v>19060.799994000001</v>
          </cell>
          <cell r="M26">
            <v>16726.783341999999</v>
          </cell>
          <cell r="N26">
            <v>18999.068911999999</v>
          </cell>
          <cell r="O26">
            <v>17093.272546</v>
          </cell>
        </row>
        <row r="27">
          <cell r="B27" t="str">
            <v>Ahorro Voluntario</v>
          </cell>
          <cell r="C27">
            <v>194491.86732123996</v>
          </cell>
          <cell r="D27">
            <v>11934.316612000001</v>
          </cell>
          <cell r="E27">
            <v>13493.280188999999</v>
          </cell>
          <cell r="F27">
            <v>13520.143817149999</v>
          </cell>
          <cell r="G27">
            <v>14843.650707500001</v>
          </cell>
          <cell r="H27">
            <v>17329.057083799999</v>
          </cell>
          <cell r="I27">
            <v>15799.56640715</v>
          </cell>
          <cell r="J27">
            <v>18533.669560999999</v>
          </cell>
          <cell r="K27">
            <v>21908.65586237</v>
          </cell>
          <cell r="L27">
            <v>19302.417237000001</v>
          </cell>
          <cell r="M27">
            <v>16140.176318530001</v>
          </cell>
          <cell r="N27">
            <v>16665.685009000001</v>
          </cell>
          <cell r="O27">
            <v>15021.248516739999</v>
          </cell>
        </row>
        <row r="28">
          <cell r="B28" t="str">
            <v xml:space="preserve">Crédito </v>
          </cell>
          <cell r="C28">
            <v>428893.76743541897</v>
          </cell>
          <cell r="D28">
            <v>6484.3804025400004</v>
          </cell>
          <cell r="E28">
            <v>8525.8908721699991</v>
          </cell>
          <cell r="F28">
            <v>16232.992952590001</v>
          </cell>
          <cell r="G28">
            <v>16856.972534529999</v>
          </cell>
          <cell r="H28">
            <v>23104.805206339999</v>
          </cell>
          <cell r="I28">
            <v>37558.354970509994</v>
          </cell>
          <cell r="J28">
            <v>40017.486340829993</v>
          </cell>
          <cell r="K28">
            <v>43971.80266388</v>
          </cell>
          <cell r="L28">
            <v>58038.891031470004</v>
          </cell>
          <cell r="M28">
            <v>57915.683282259</v>
          </cell>
          <cell r="N28">
            <v>65543.285417480001</v>
          </cell>
          <cell r="O28">
            <v>54643.221760820001</v>
          </cell>
        </row>
        <row r="29">
          <cell r="B29" t="str">
            <v xml:space="preserve">  Hipotecario</v>
          </cell>
          <cell r="C29">
            <v>423518.14308175893</v>
          </cell>
          <cell r="D29">
            <v>6220.6806472400003</v>
          </cell>
          <cell r="E29">
            <v>8145.2206735600003</v>
          </cell>
          <cell r="F29">
            <v>15985.886506729999</v>
          </cell>
          <cell r="G29">
            <v>16676.681562630001</v>
          </cell>
          <cell r="H29">
            <v>22822.105754</v>
          </cell>
          <cell r="I29">
            <v>36851.966677559998</v>
          </cell>
          <cell r="J29">
            <v>39100.169485749997</v>
          </cell>
          <cell r="K29">
            <v>43616.550708379997</v>
          </cell>
          <cell r="L29">
            <v>57684.652923000001</v>
          </cell>
          <cell r="M29">
            <v>57817.071519919002</v>
          </cell>
          <cell r="N29">
            <v>65179.319680920002</v>
          </cell>
          <cell r="O29">
            <v>53417.836942069996</v>
          </cell>
        </row>
        <row r="30">
          <cell r="B30" t="str">
            <v xml:space="preserve">  Educativo</v>
          </cell>
          <cell r="C30">
            <v>3658.4845620000006</v>
          </cell>
          <cell r="D30">
            <v>232.557796</v>
          </cell>
          <cell r="E30">
            <v>230.74701899999999</v>
          </cell>
          <cell r="F30">
            <v>112.138273</v>
          </cell>
          <cell r="G30">
            <v>53.349539999999998</v>
          </cell>
          <cell r="H30">
            <v>109.016266</v>
          </cell>
          <cell r="I30">
            <v>622.14420600000005</v>
          </cell>
          <cell r="J30">
            <v>729.62190399999997</v>
          </cell>
          <cell r="K30">
            <v>246.50250299999999</v>
          </cell>
          <cell r="L30">
            <v>103.562161</v>
          </cell>
          <cell r="M30">
            <v>62.320701</v>
          </cell>
          <cell r="N30">
            <v>129.92846</v>
          </cell>
          <cell r="O30">
            <v>1026.5957330000001</v>
          </cell>
        </row>
        <row r="31">
          <cell r="B31" t="str">
            <v xml:space="preserve">  Legalización de Créditos</v>
          </cell>
          <cell r="C31">
            <v>1717.1397916599999</v>
          </cell>
          <cell r="D31">
            <v>31.1419593</v>
          </cell>
          <cell r="E31">
            <v>149.92317961000001</v>
          </cell>
          <cell r="F31">
            <v>134.96817286000001</v>
          </cell>
          <cell r="G31">
            <v>126.9414319</v>
          </cell>
          <cell r="H31">
            <v>173.68318633999999</v>
          </cell>
          <cell r="I31">
            <v>84.244086949999996</v>
          </cell>
          <cell r="J31">
            <v>187.69495108000001</v>
          </cell>
          <cell r="K31">
            <v>108.7494525</v>
          </cell>
          <cell r="L31">
            <v>250.67594747000001</v>
          </cell>
          <cell r="M31">
            <v>36.291061339999999</v>
          </cell>
          <cell r="N31">
            <v>234.03727656000001</v>
          </cell>
          <cell r="O31">
            <v>198.78908575</v>
          </cell>
        </row>
        <row r="32">
          <cell r="B32" t="str">
            <v>Construcciones y Mejoras</v>
          </cell>
          <cell r="C32">
            <v>863.60210910000001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123.12927154</v>
          </cell>
          <cell r="L32">
            <v>523.89145102999998</v>
          </cell>
          <cell r="M32">
            <v>30.452617180000001</v>
          </cell>
          <cell r="N32">
            <v>143.51900626</v>
          </cell>
          <cell r="O32">
            <v>42.609763090000001</v>
          </cell>
        </row>
        <row r="33">
          <cell r="B33" t="str">
            <v xml:space="preserve">  Construcción edificio sede</v>
          </cell>
          <cell r="C33">
            <v>429.02954859988887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28.975546395367999</v>
          </cell>
          <cell r="L33">
            <v>400.05400220452088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 Adecuaciones y mejoras</v>
          </cell>
          <cell r="C34">
            <v>434.57256050011108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94.153725144632006</v>
          </cell>
          <cell r="L34">
            <v>123.8374488254791</v>
          </cell>
          <cell r="M34">
            <v>30.452617180000001</v>
          </cell>
          <cell r="N34">
            <v>143.51900626</v>
          </cell>
          <cell r="O34">
            <v>42.609763090000001</v>
          </cell>
        </row>
        <row r="35">
          <cell r="B35" t="str">
            <v>Proyectos de Tecnología</v>
          </cell>
          <cell r="C35">
            <v>32909.962902689993</v>
          </cell>
          <cell r="D35">
            <v>57.529291800000003</v>
          </cell>
          <cell r="E35">
            <v>934.82919362999996</v>
          </cell>
          <cell r="F35">
            <v>386.98461150000003</v>
          </cell>
          <cell r="G35">
            <v>6804.0764670299995</v>
          </cell>
          <cell r="H35">
            <v>3992.2766720599998</v>
          </cell>
          <cell r="I35">
            <v>1275.37910083</v>
          </cell>
          <cell r="J35">
            <v>3525.2123650200001</v>
          </cell>
          <cell r="K35">
            <v>2633.8989020099971</v>
          </cell>
          <cell r="L35">
            <v>1552.2222440200001</v>
          </cell>
          <cell r="M35">
            <v>418.246488</v>
          </cell>
          <cell r="N35">
            <v>8847.9040897800005</v>
          </cell>
          <cell r="O35">
            <v>2481.4034770100002</v>
          </cell>
        </row>
        <row r="36">
          <cell r="B36" t="str">
            <v xml:space="preserve">  Inversiones tecnológicas</v>
          </cell>
          <cell r="C36">
            <v>12184.802275991176</v>
          </cell>
          <cell r="D36">
            <v>57.529291800000003</v>
          </cell>
          <cell r="G36">
            <v>4292.8756001782049</v>
          </cell>
          <cell r="K36">
            <v>272.02114417714699</v>
          </cell>
          <cell r="L36">
            <v>0</v>
          </cell>
          <cell r="M36">
            <v>108.50800406422961</v>
          </cell>
          <cell r="N36">
            <v>6368.2367015614009</v>
          </cell>
          <cell r="O36">
            <v>1085.631534210195</v>
          </cell>
        </row>
        <row r="37">
          <cell r="B37" t="str">
            <v xml:space="preserve">  Soporte y operación</v>
          </cell>
          <cell r="C37">
            <v>20725.16062669882</v>
          </cell>
          <cell r="E37">
            <v>934.82919362999996</v>
          </cell>
          <cell r="F37">
            <v>386.98461150000003</v>
          </cell>
          <cell r="G37">
            <v>2511.2008668517951</v>
          </cell>
          <cell r="H37">
            <v>3992.2766720599998</v>
          </cell>
          <cell r="I37">
            <v>1275.37910083</v>
          </cell>
          <cell r="J37">
            <v>3525.2123650200001</v>
          </cell>
          <cell r="K37">
            <v>2361.87775783285</v>
          </cell>
          <cell r="L37">
            <v>1552.2222440200001</v>
          </cell>
          <cell r="M37">
            <v>309.73848393577038</v>
          </cell>
          <cell r="N37">
            <v>2479.6673882185987</v>
          </cell>
          <cell r="O37">
            <v>1395.7719427998052</v>
          </cell>
        </row>
        <row r="38">
          <cell r="B38" t="str">
            <v>Seguros a deudores</v>
          </cell>
          <cell r="C38">
            <v>13451.965237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2642.0717789999999</v>
          </cell>
          <cell r="K38">
            <v>2637.0491059999999</v>
          </cell>
          <cell r="L38">
            <v>0</v>
          </cell>
          <cell r="M38">
            <v>2731.6636239999998</v>
          </cell>
          <cell r="N38">
            <v>2719.4912319999999</v>
          </cell>
          <cell r="O38">
            <v>2721.689496</v>
          </cell>
        </row>
        <row r="39">
          <cell r="B39" t="str">
            <v>Otros Gastos</v>
          </cell>
          <cell r="C39">
            <v>9513.3409239200009</v>
          </cell>
          <cell r="D39">
            <v>133.42991663000001</v>
          </cell>
          <cell r="E39">
            <v>293.81232612999997</v>
          </cell>
          <cell r="F39">
            <v>480.48649082999998</v>
          </cell>
          <cell r="G39">
            <v>529.2565797100001</v>
          </cell>
          <cell r="H39">
            <v>538.36046686999998</v>
          </cell>
          <cell r="I39">
            <v>468.16923369</v>
          </cell>
          <cell r="J39">
            <v>628.79993859000001</v>
          </cell>
          <cell r="K39">
            <v>553.83225872000003</v>
          </cell>
          <cell r="L39">
            <v>941.01363817000004</v>
          </cell>
          <cell r="M39">
            <v>1462.27321001</v>
          </cell>
          <cell r="N39">
            <v>1354.8213383399998</v>
          </cell>
          <cell r="O39">
            <v>2129.0855262300001</v>
          </cell>
        </row>
        <row r="40">
          <cell r="B40" t="str">
            <v xml:space="preserve">  Reintegro de Créditos Hipotecario </v>
          </cell>
          <cell r="C40">
            <v>7320.7160207600009</v>
          </cell>
          <cell r="D40">
            <v>133.42991663000001</v>
          </cell>
          <cell r="E40">
            <v>68.692565360000003</v>
          </cell>
          <cell r="F40">
            <v>367.37555126000001</v>
          </cell>
          <cell r="G40">
            <v>132.35154281000001</v>
          </cell>
          <cell r="H40">
            <v>312.92356072000001</v>
          </cell>
          <cell r="I40">
            <v>405.38153814999998</v>
          </cell>
          <cell r="J40">
            <v>549.81306017999998</v>
          </cell>
          <cell r="K40">
            <v>469.93559493999999</v>
          </cell>
          <cell r="L40">
            <v>893.25487706000001</v>
          </cell>
          <cell r="M40">
            <v>1172.96406987</v>
          </cell>
          <cell r="N40">
            <v>1034.5240088999999</v>
          </cell>
          <cell r="O40">
            <v>1780.0697348799999</v>
          </cell>
        </row>
        <row r="41">
          <cell r="B41" t="str">
            <v xml:space="preserve">  Reintegro de Crédito Educativo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B42" t="str">
            <v xml:space="preserve">  Otros gastos - código 60 </v>
          </cell>
          <cell r="C42">
            <v>2192.62490316</v>
          </cell>
          <cell r="D42">
            <v>0</v>
          </cell>
          <cell r="E42">
            <v>225.11976077</v>
          </cell>
          <cell r="F42">
            <v>113.11093957</v>
          </cell>
          <cell r="G42">
            <v>396.90503690000003</v>
          </cell>
          <cell r="H42">
            <v>225.43690615</v>
          </cell>
          <cell r="I42">
            <v>62.787695540000001</v>
          </cell>
          <cell r="J42">
            <v>78.986878410000003</v>
          </cell>
          <cell r="K42">
            <v>83.896663779999997</v>
          </cell>
          <cell r="L42">
            <v>47.758761110000002</v>
          </cell>
          <cell r="M42">
            <v>289.30914014000001</v>
          </cell>
          <cell r="N42">
            <v>320.29732944</v>
          </cell>
          <cell r="O42">
            <v>349.01579134999997</v>
          </cell>
        </row>
        <row r="43">
          <cell r="B43" t="str">
            <v>D. INGRESOS - EGRESOS VIGENCIA (B-C)</v>
          </cell>
          <cell r="C43">
            <v>398193.33444794081</v>
          </cell>
          <cell r="D43">
            <v>68790.853578429989</v>
          </cell>
          <cell r="E43">
            <v>378373.87970633002</v>
          </cell>
          <cell r="F43">
            <v>16174.216530630016</v>
          </cell>
          <cell r="G43">
            <v>2196.059932129996</v>
          </cell>
          <cell r="H43">
            <v>-4709.3771328399889</v>
          </cell>
          <cell r="I43">
            <v>-12002.871933629969</v>
          </cell>
          <cell r="J43">
            <v>-8902.9125062499952</v>
          </cell>
          <cell r="K43">
            <v>-28725.883475959985</v>
          </cell>
          <cell r="L43">
            <v>12984.674084769969</v>
          </cell>
          <cell r="M43">
            <v>-11532.810428158991</v>
          </cell>
          <cell r="N43">
            <v>-27412.123719659983</v>
          </cell>
          <cell r="O43">
            <v>12959.62981215</v>
          </cell>
        </row>
        <row r="45">
          <cell r="B45" t="str">
            <v>E.   CUENTAS POR PAGAR</v>
          </cell>
          <cell r="C45">
            <v>372126.80595814495</v>
          </cell>
          <cell r="D45">
            <v>43318.85181552</v>
          </cell>
          <cell r="E45">
            <v>54975.859495445002</v>
          </cell>
          <cell r="F45">
            <v>49913.576740379998</v>
          </cell>
          <cell r="G45">
            <v>44963.769013260004</v>
          </cell>
          <cell r="H45">
            <v>47254.882456220002</v>
          </cell>
          <cell r="I45">
            <v>37258.0101392</v>
          </cell>
          <cell r="J45">
            <v>25159.468516049998</v>
          </cell>
          <cell r="K45">
            <v>22178.688517229999</v>
          </cell>
          <cell r="L45">
            <v>18487.130660449999</v>
          </cell>
          <cell r="M45">
            <v>11622.483148740001</v>
          </cell>
          <cell r="N45">
            <v>10167.81211189</v>
          </cell>
          <cell r="O45">
            <v>6826.27334376</v>
          </cell>
        </row>
        <row r="46">
          <cell r="B46" t="str">
            <v>Gastos Operacionales y No Operac.</v>
          </cell>
          <cell r="C46">
            <v>26388.583186150001</v>
          </cell>
          <cell r="D46">
            <v>8768.3438825400008</v>
          </cell>
          <cell r="E46">
            <v>4030.20243192</v>
          </cell>
          <cell r="F46">
            <v>2310.9342164899999</v>
          </cell>
          <cell r="G46">
            <v>1700.51052667</v>
          </cell>
          <cell r="H46">
            <v>3203.0431493299998</v>
          </cell>
          <cell r="I46">
            <v>1500.56210392</v>
          </cell>
          <cell r="J46">
            <v>931.65999565000004</v>
          </cell>
          <cell r="K46">
            <v>1013.26892084</v>
          </cell>
          <cell r="L46">
            <v>961.60757693000005</v>
          </cell>
          <cell r="M46">
            <v>578.52031895000005</v>
          </cell>
          <cell r="N46">
            <v>812.45909012000004</v>
          </cell>
          <cell r="O46">
            <v>577.47097279000002</v>
          </cell>
        </row>
        <row r="47">
          <cell r="B47" t="str">
            <v>Crédito Hipotecario</v>
          </cell>
          <cell r="C47">
            <v>299635.24045013997</v>
          </cell>
          <cell r="D47">
            <v>27044.57029802</v>
          </cell>
          <cell r="E47">
            <v>43777.046469000001</v>
          </cell>
          <cell r="F47">
            <v>41170.02543111</v>
          </cell>
          <cell r="G47">
            <v>36822.699051540003</v>
          </cell>
          <cell r="H47">
            <v>38577.074384</v>
          </cell>
          <cell r="I47">
            <v>30906.322106</v>
          </cell>
          <cell r="J47">
            <v>22624.002986079999</v>
          </cell>
          <cell r="K47">
            <v>19650.11761999</v>
          </cell>
          <cell r="L47">
            <v>14835.77474699</v>
          </cell>
          <cell r="M47">
            <v>10824.363302059999</v>
          </cell>
          <cell r="N47">
            <v>7936.56178955</v>
          </cell>
          <cell r="O47">
            <v>5466.6822658000001</v>
          </cell>
        </row>
        <row r="48">
          <cell r="B48" t="str">
            <v>Crédito Educativo</v>
          </cell>
          <cell r="C48">
            <v>348.420254</v>
          </cell>
          <cell r="D48">
            <v>303.56399199999998</v>
          </cell>
          <cell r="E48">
            <v>38.554779000000003</v>
          </cell>
          <cell r="F48">
            <v>5.5619829999999997</v>
          </cell>
          <cell r="G48">
            <v>0.73950000000000005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B49" t="str">
            <v>Construcciones y Mejoras</v>
          </cell>
          <cell r="C49">
            <v>2125.1907773000003</v>
          </cell>
          <cell r="D49">
            <v>382.82107208000002</v>
          </cell>
          <cell r="E49">
            <v>680.28938628999992</v>
          </cell>
          <cell r="F49">
            <v>326.52018960999999</v>
          </cell>
          <cell r="G49">
            <v>0</v>
          </cell>
          <cell r="H49">
            <v>0</v>
          </cell>
          <cell r="I49">
            <v>43.194267320000002</v>
          </cell>
          <cell r="J49">
            <v>0</v>
          </cell>
          <cell r="K49">
            <v>0</v>
          </cell>
          <cell r="L49">
            <v>692.36586199999999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 xml:space="preserve">  Construcción edificio</v>
          </cell>
          <cell r="C50">
            <v>1370.99876829</v>
          </cell>
          <cell r="D50">
            <v>0</v>
          </cell>
          <cell r="E50">
            <v>678.63290628999994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692.36586199999999</v>
          </cell>
          <cell r="M50">
            <v>0</v>
          </cell>
          <cell r="N50">
            <v>0</v>
          </cell>
          <cell r="O50">
            <v>0</v>
          </cell>
        </row>
        <row r="51">
          <cell r="B51" t="str">
            <v xml:space="preserve">  Adecuaciones y mejoras</v>
          </cell>
          <cell r="C51">
            <v>754.19200900999999</v>
          </cell>
          <cell r="D51">
            <v>382.82107208000002</v>
          </cell>
          <cell r="E51">
            <v>1.65648</v>
          </cell>
          <cell r="F51">
            <v>326.52018960999999</v>
          </cell>
          <cell r="G51">
            <v>0</v>
          </cell>
          <cell r="H51">
            <v>0</v>
          </cell>
          <cell r="I51">
            <v>43.194267320000002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B52" t="str">
            <v>Proyectos de Tecnología</v>
          </cell>
          <cell r="C52">
            <v>26279.503983479994</v>
          </cell>
          <cell r="D52">
            <v>6115.5988061899998</v>
          </cell>
          <cell r="E52">
            <v>3347.1541119399999</v>
          </cell>
          <cell r="F52">
            <v>2652.5615072999994</v>
          </cell>
          <cell r="G52">
            <v>3724.1931068099998</v>
          </cell>
          <cell r="H52">
            <v>2293.9576367300001</v>
          </cell>
          <cell r="I52">
            <v>1938.1504931100003</v>
          </cell>
          <cell r="J52">
            <v>1275.9639492100002</v>
          </cell>
          <cell r="K52">
            <v>1302.8752675999981</v>
          </cell>
          <cell r="L52">
            <v>1737.4739569999999</v>
          </cell>
          <cell r="M52">
            <v>0</v>
          </cell>
          <cell r="N52">
            <v>1291.6240744999998</v>
          </cell>
          <cell r="O52">
            <v>599.95107309000002</v>
          </cell>
        </row>
        <row r="53">
          <cell r="B53" t="str">
            <v xml:space="preserve">  Inversiones tecnológicas</v>
          </cell>
          <cell r="C53">
            <v>1026.2921980037268</v>
          </cell>
          <cell r="F53">
            <v>155.8607373656686</v>
          </cell>
          <cell r="G53">
            <v>169.98387419876099</v>
          </cell>
          <cell r="H53">
            <v>475.60032543575392</v>
          </cell>
          <cell r="I53">
            <v>58.339591518749998</v>
          </cell>
          <cell r="J53">
            <v>64.309209966134759</v>
          </cell>
          <cell r="K53">
            <v>66.878415785577999</v>
          </cell>
          <cell r="L53">
            <v>0</v>
          </cell>
          <cell r="M53">
            <v>0</v>
          </cell>
          <cell r="N53">
            <v>10.35558660313411</v>
          </cell>
          <cell r="O53">
            <v>24.964457129946474</v>
          </cell>
        </row>
        <row r="54">
          <cell r="B54" t="str">
            <v xml:space="preserve">  Soporte y operación</v>
          </cell>
          <cell r="C54">
            <v>25253.211785476266</v>
          </cell>
          <cell r="D54">
            <v>6115.5988061899998</v>
          </cell>
          <cell r="E54">
            <v>3347.1541119399999</v>
          </cell>
          <cell r="F54">
            <v>2496.7007699343308</v>
          </cell>
          <cell r="G54">
            <v>3554.2092326112388</v>
          </cell>
          <cell r="H54">
            <v>1818.3573112942463</v>
          </cell>
          <cell r="I54">
            <v>1879.8109015912503</v>
          </cell>
          <cell r="J54">
            <v>1211.6547392438654</v>
          </cell>
          <cell r="K54">
            <v>1235.9968518144201</v>
          </cell>
          <cell r="L54">
            <v>1737.4739569999999</v>
          </cell>
          <cell r="M54">
            <v>0</v>
          </cell>
          <cell r="N54">
            <v>1281.2684878968657</v>
          </cell>
          <cell r="O54">
            <v>574.98661596005354</v>
          </cell>
        </row>
        <row r="55">
          <cell r="B55" t="str">
            <v>Seguros a deudores</v>
          </cell>
          <cell r="C55">
            <v>12500.000005800001</v>
          </cell>
          <cell r="D55">
            <v>3.5671909999999998</v>
          </cell>
          <cell r="E55">
            <v>2512.8484438</v>
          </cell>
          <cell r="F55">
            <v>2493.507478</v>
          </cell>
          <cell r="G55">
            <v>2423.3605499999999</v>
          </cell>
          <cell r="H55">
            <v>2587.3795110000001</v>
          </cell>
          <cell r="I55">
            <v>2479.336832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</row>
        <row r="56">
          <cell r="B56" t="str">
            <v>Otros Gastos</v>
          </cell>
          <cell r="C56">
            <v>4849.8673012750005</v>
          </cell>
          <cell r="D56">
            <v>700.38657368999998</v>
          </cell>
          <cell r="E56">
            <v>589.76387349499998</v>
          </cell>
          <cell r="F56">
            <v>954.46593486999996</v>
          </cell>
          <cell r="G56">
            <v>292.26627823999996</v>
          </cell>
          <cell r="H56">
            <v>593.42777516000001</v>
          </cell>
          <cell r="I56">
            <v>390.44433685000001</v>
          </cell>
          <cell r="J56">
            <v>327.84158510999998</v>
          </cell>
          <cell r="K56">
            <v>212.4267088</v>
          </cell>
          <cell r="L56">
            <v>259.90851752999998</v>
          </cell>
          <cell r="M56">
            <v>219.59952773000001</v>
          </cell>
          <cell r="N56">
            <v>127.16715772000001</v>
          </cell>
          <cell r="O56">
            <v>182.16903207999999</v>
          </cell>
        </row>
        <row r="57">
          <cell r="B57" t="str">
            <v xml:space="preserve">  Reintegro de Créditos Hipotecario</v>
          </cell>
          <cell r="C57">
            <v>4368.6384444100004</v>
          </cell>
          <cell r="D57">
            <v>580.09001986999999</v>
          </cell>
          <cell r="E57">
            <v>369.58591759000001</v>
          </cell>
          <cell r="F57">
            <v>946.13838161000001</v>
          </cell>
          <cell r="G57">
            <v>292.23685849999998</v>
          </cell>
          <cell r="H57">
            <v>528.94661027999996</v>
          </cell>
          <cell r="I57">
            <v>339.97784984999998</v>
          </cell>
          <cell r="J57">
            <v>318.13090528999999</v>
          </cell>
          <cell r="K57">
            <v>211.71526781</v>
          </cell>
          <cell r="L57">
            <v>252.88091607999999</v>
          </cell>
          <cell r="M57">
            <v>219.59952773000001</v>
          </cell>
          <cell r="N57">
            <v>127.16715772000001</v>
          </cell>
          <cell r="O57">
            <v>182.16903207999999</v>
          </cell>
        </row>
        <row r="58">
          <cell r="B58" t="str">
            <v xml:space="preserve">  Reintegro de Crédito Educativo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</row>
        <row r="59">
          <cell r="B59" t="str">
            <v xml:space="preserve">  Otros gastos - código 60 (boletín)</v>
          </cell>
          <cell r="C59">
            <v>481.22885686500001</v>
          </cell>
          <cell r="D59">
            <v>120.29655382</v>
          </cell>
          <cell r="E59">
            <v>220.177955905</v>
          </cell>
          <cell r="F59">
            <v>8.3275532600000002</v>
          </cell>
          <cell r="G59">
            <v>2.941974E-2</v>
          </cell>
          <cell r="H59">
            <v>64.481164879999994</v>
          </cell>
          <cell r="I59">
            <v>50.466487000000001</v>
          </cell>
          <cell r="J59">
            <v>9.7106798199999993</v>
          </cell>
          <cell r="K59">
            <v>0.71144099000000005</v>
          </cell>
          <cell r="L59">
            <v>7.0276014499999997</v>
          </cell>
          <cell r="M59">
            <v>0</v>
          </cell>
          <cell r="N59">
            <v>0</v>
          </cell>
          <cell r="O59">
            <v>0</v>
          </cell>
        </row>
        <row r="60">
          <cell r="B60" t="str">
            <v>F.   SALDO DISPONIBLE FINAL  ( A+D-E )</v>
          </cell>
          <cell r="C60">
            <v>1604055.126018086</v>
          </cell>
          <cell r="D60">
            <v>1603460.5992911998</v>
          </cell>
          <cell r="E60">
            <v>1926858.619502085</v>
          </cell>
          <cell r="F60">
            <v>1893119.2592923352</v>
          </cell>
          <cell r="G60">
            <v>1850351.5502112051</v>
          </cell>
          <cell r="H60">
            <v>1798387.2906221452</v>
          </cell>
          <cell r="I60">
            <v>1749126.4085493153</v>
          </cell>
          <cell r="J60">
            <v>1715064.0275270154</v>
          </cell>
          <cell r="K60">
            <v>1664159.4555338253</v>
          </cell>
          <cell r="L60">
            <v>1658656.9989581453</v>
          </cell>
          <cell r="M60">
            <v>1635501.7053812463</v>
          </cell>
          <cell r="N60">
            <v>1597921.7695496962</v>
          </cell>
          <cell r="O60">
            <v>1604055.1260180862</v>
          </cell>
        </row>
        <row r="61">
          <cell r="B61" t="str">
            <v>Fuente: División de Presupuesto</v>
          </cell>
        </row>
        <row r="86">
          <cell r="B86" t="str">
            <v>FLUJO DE CAJA CONSOLIDADO PARA AÑO 2010</v>
          </cell>
        </row>
        <row r="88">
          <cell r="B88" t="str">
            <v>FONDO NACIONAL DE AHORRO - FLUJO DE CAJA PROYECTADO PARA 2010</v>
          </cell>
        </row>
        <row r="89">
          <cell r="B89" t="str">
            <v>(Millones de Pesos)</v>
          </cell>
        </row>
        <row r="90">
          <cell r="C90" t="str">
            <v>TOTAL</v>
          </cell>
          <cell r="D90" t="str">
            <v xml:space="preserve">FLUJO  DE CAJA MENSUALIZADO </v>
          </cell>
        </row>
        <row r="91">
          <cell r="B91" t="str">
            <v>DETALLE</v>
          </cell>
          <cell r="C91" t="str">
            <v>AÑO</v>
          </cell>
          <cell r="D91" t="str">
            <v>ENERO</v>
          </cell>
          <cell r="E91" t="str">
            <v>FEBRERO</v>
          </cell>
          <cell r="F91" t="str">
            <v>MARZO</v>
          </cell>
          <cell r="G91" t="str">
            <v>ABRIL</v>
          </cell>
          <cell r="H91" t="str">
            <v>MAYO</v>
          </cell>
          <cell r="I91" t="str">
            <v>JUNIO</v>
          </cell>
          <cell r="J91" t="str">
            <v>JULIO</v>
          </cell>
          <cell r="K91" t="str">
            <v>AGOSTO</v>
          </cell>
          <cell r="L91" t="str">
            <v>SEPTIEM</v>
          </cell>
          <cell r="M91" t="str">
            <v>OCTUBRE</v>
          </cell>
          <cell r="N91" t="str">
            <v>NOVIEM</v>
          </cell>
          <cell r="O91" t="str">
            <v>DICIEMBRE</v>
          </cell>
        </row>
        <row r="93">
          <cell r="B93" t="str">
            <v>A.   SALDO DISPONIBLE INICIAL</v>
          </cell>
          <cell r="C93">
            <v>1577988.59752829</v>
          </cell>
          <cell r="D93">
            <v>1577988.59752829</v>
          </cell>
          <cell r="E93">
            <v>1603460.5992911998</v>
          </cell>
          <cell r="F93">
            <v>1926858.619502085</v>
          </cell>
          <cell r="G93">
            <v>1893119.2592923352</v>
          </cell>
          <cell r="H93">
            <v>1850351.5502112051</v>
          </cell>
          <cell r="I93">
            <v>1798387.2906221452</v>
          </cell>
          <cell r="J93">
            <v>1749126.4085493153</v>
          </cell>
          <cell r="K93">
            <v>1715064.0275270154</v>
          </cell>
          <cell r="L93">
            <v>1664159.4555338253</v>
          </cell>
          <cell r="M93">
            <v>1658656.9989581453</v>
          </cell>
          <cell r="N93">
            <v>1635501.7053812463</v>
          </cell>
          <cell r="O93">
            <v>1597921.7695496962</v>
          </cell>
          <cell r="P93">
            <v>93</v>
          </cell>
        </row>
        <row r="94">
          <cell r="P94">
            <v>94</v>
          </cell>
        </row>
        <row r="95">
          <cell r="B95" t="str">
            <v xml:space="preserve">B.   INGRESOS VIGENCIA </v>
          </cell>
          <cell r="C95">
            <v>1918546.3596628299</v>
          </cell>
          <cell r="D95">
            <v>133752.32481691998</v>
          </cell>
          <cell r="E95">
            <v>516938.76216308004</v>
          </cell>
          <cell r="F95">
            <v>140479.61369</v>
          </cell>
          <cell r="G95">
            <v>122950.16082010999</v>
          </cell>
          <cell r="H95">
            <v>120964.873045</v>
          </cell>
          <cell r="I95">
            <v>113369.28896227002</v>
          </cell>
          <cell r="J95">
            <v>119683.41460502001</v>
          </cell>
          <cell r="K95">
            <v>112490.95298592</v>
          </cell>
          <cell r="L95">
            <v>153215.55835554999</v>
          </cell>
          <cell r="M95">
            <v>113414.71080395998</v>
          </cell>
          <cell r="N95">
            <v>120797.76473270002</v>
          </cell>
          <cell r="O95">
            <v>150488.93468229999</v>
          </cell>
          <cell r="P95">
            <v>95</v>
          </cell>
        </row>
        <row r="96">
          <cell r="B96" t="str">
            <v>Cartera Hipotecaria</v>
          </cell>
          <cell r="C96">
            <v>571027.58352556988</v>
          </cell>
          <cell r="D96">
            <v>50416.616227120001</v>
          </cell>
          <cell r="E96">
            <v>103088.48290824</v>
          </cell>
          <cell r="F96">
            <v>53981.022954019994</v>
          </cell>
          <cell r="G96">
            <v>36125.402290999999</v>
          </cell>
          <cell r="H96">
            <v>39211.318952499998</v>
          </cell>
          <cell r="I96">
            <v>41997.24366919</v>
          </cell>
          <cell r="J96">
            <v>40872.706324119994</v>
          </cell>
          <cell r="K96">
            <v>39722.779510089997</v>
          </cell>
          <cell r="L96">
            <v>38830.242239269995</v>
          </cell>
          <cell r="M96">
            <v>39554.152547999998</v>
          </cell>
          <cell r="N96">
            <v>41553.326940999999</v>
          </cell>
          <cell r="O96">
            <v>45674.28896102</v>
          </cell>
          <cell r="P96">
            <v>96</v>
          </cell>
        </row>
        <row r="97">
          <cell r="B97" t="str">
            <v xml:space="preserve">  Recaudo Tesorería</v>
          </cell>
          <cell r="C97">
            <v>436024.37320856994</v>
          </cell>
          <cell r="D97">
            <v>31983.365260120001</v>
          </cell>
          <cell r="E97">
            <v>28923.202421239999</v>
          </cell>
          <cell r="F97">
            <v>36092.195351019996</v>
          </cell>
          <cell r="G97">
            <v>28958.905235999999</v>
          </cell>
          <cell r="H97">
            <v>34112.3333785</v>
          </cell>
          <cell r="I97">
            <v>38696.266012189997</v>
          </cell>
          <cell r="J97">
            <v>39105.534287119997</v>
          </cell>
          <cell r="K97">
            <v>38026.14512809</v>
          </cell>
          <cell r="L97">
            <v>36756.413436269999</v>
          </cell>
          <cell r="M97">
            <v>38482.358218000001</v>
          </cell>
          <cell r="N97">
            <v>40365.553413000001</v>
          </cell>
          <cell r="O97">
            <v>44522.101067019998</v>
          </cell>
          <cell r="P97">
            <v>97</v>
          </cell>
        </row>
        <row r="98">
          <cell r="B98" t="str">
            <v xml:space="preserve">  Abono de Cesantías</v>
          </cell>
          <cell r="C98">
            <v>135003.21031699999</v>
          </cell>
          <cell r="D98">
            <v>18433.250967</v>
          </cell>
          <cell r="E98">
            <v>74165.280486999996</v>
          </cell>
          <cell r="F98">
            <v>17888.827603000002</v>
          </cell>
          <cell r="G98">
            <v>7166.4970549999998</v>
          </cell>
          <cell r="H98">
            <v>5098.9855740000003</v>
          </cell>
          <cell r="I98">
            <v>3300.9776569999999</v>
          </cell>
          <cell r="J98">
            <v>1767.172037</v>
          </cell>
          <cell r="K98">
            <v>1696.634382</v>
          </cell>
          <cell r="L98">
            <v>2073.8288029999999</v>
          </cell>
          <cell r="M98">
            <v>1071.7943299999999</v>
          </cell>
          <cell r="N98">
            <v>1187.7735279999999</v>
          </cell>
          <cell r="O98">
            <v>1152.1878939999999</v>
          </cell>
          <cell r="P98">
            <v>98</v>
          </cell>
        </row>
        <row r="99">
          <cell r="B99" t="str">
            <v>Cartera Educativa</v>
          </cell>
          <cell r="C99">
            <v>3089.6804768699999</v>
          </cell>
          <cell r="D99">
            <v>226.500744</v>
          </cell>
          <cell r="E99">
            <v>221.29853800000001</v>
          </cell>
          <cell r="F99">
            <v>313.66460499999999</v>
          </cell>
          <cell r="G99">
            <v>232.375776</v>
          </cell>
          <cell r="H99">
            <v>225.79051200000001</v>
          </cell>
          <cell r="I99">
            <v>285.34501</v>
          </cell>
          <cell r="J99">
            <v>186.310869</v>
          </cell>
          <cell r="K99">
            <v>249.20094399999999</v>
          </cell>
          <cell r="L99">
            <v>267.86680787</v>
          </cell>
          <cell r="M99">
            <v>224.774731</v>
          </cell>
          <cell r="N99">
            <v>314.49477899999999</v>
          </cell>
          <cell r="O99">
            <v>342.05716100000001</v>
          </cell>
          <cell r="P99">
            <v>99</v>
          </cell>
        </row>
        <row r="100">
          <cell r="B100" t="str">
            <v>Aportes de Afiliados</v>
          </cell>
          <cell r="C100">
            <v>890088.98734992999</v>
          </cell>
          <cell r="D100">
            <v>45564.386921739999</v>
          </cell>
          <cell r="E100">
            <v>364344.87555746001</v>
          </cell>
          <cell r="F100">
            <v>55287.523494480003</v>
          </cell>
          <cell r="G100">
            <v>43203.474271999999</v>
          </cell>
          <cell r="H100">
            <v>43982.36877185</v>
          </cell>
          <cell r="I100">
            <v>41806.790894110003</v>
          </cell>
          <cell r="J100">
            <v>47691.913125550003</v>
          </cell>
          <cell r="K100">
            <v>44647.205825620003</v>
          </cell>
          <cell r="L100">
            <v>45241.454756979998</v>
          </cell>
          <cell r="M100">
            <v>42875.338284589998</v>
          </cell>
          <cell r="N100">
            <v>38916.335980000003</v>
          </cell>
          <cell r="O100">
            <v>76527.319465549997</v>
          </cell>
          <cell r="P100">
            <v>100</v>
          </cell>
        </row>
        <row r="101">
          <cell r="B101" t="str">
            <v>Ahorro Voluntario</v>
          </cell>
          <cell r="C101">
            <v>277674.26136453997</v>
          </cell>
          <cell r="D101">
            <v>21426.3579909</v>
          </cell>
          <cell r="E101">
            <v>21272.760974270001</v>
          </cell>
          <cell r="F101">
            <v>25346.71816425</v>
          </cell>
          <cell r="G101">
            <v>22135.919716</v>
          </cell>
          <cell r="H101">
            <v>23631.709890999999</v>
          </cell>
          <cell r="I101">
            <v>23133.693147999998</v>
          </cell>
          <cell r="J101">
            <v>23190.427170250001</v>
          </cell>
          <cell r="K101">
            <v>23759.674022160001</v>
          </cell>
          <cell r="L101">
            <v>23801.296565000001</v>
          </cell>
          <cell r="M101">
            <v>22588.009075710001</v>
          </cell>
          <cell r="N101">
            <v>23872.000787000001</v>
          </cell>
          <cell r="O101">
            <v>23515.693859999999</v>
          </cell>
          <cell r="P101">
            <v>101</v>
          </cell>
        </row>
        <row r="102">
          <cell r="B102" t="str">
            <v>Rendimientos Financieros</v>
          </cell>
          <cell r="C102">
            <v>127243.49228587</v>
          </cell>
          <cell r="D102">
            <v>8759.5373369299996</v>
          </cell>
          <cell r="E102">
            <v>25256.00842975</v>
          </cell>
          <cell r="F102">
            <v>2045.8875197299999</v>
          </cell>
          <cell r="G102">
            <v>17027.494509</v>
          </cell>
          <cell r="H102">
            <v>10132.963571</v>
          </cell>
          <cell r="I102">
            <v>2767.8786930000001</v>
          </cell>
          <cell r="J102">
            <v>3014.19647407</v>
          </cell>
          <cell r="K102">
            <v>305.49527690000002</v>
          </cell>
          <cell r="L102">
            <v>40864.042741999998</v>
          </cell>
          <cell r="M102">
            <v>4193.4521014299999</v>
          </cell>
          <cell r="N102">
            <v>12175.560442</v>
          </cell>
          <cell r="O102">
            <v>700.97519006000005</v>
          </cell>
          <cell r="P102">
            <v>102</v>
          </cell>
        </row>
        <row r="103">
          <cell r="B103" t="str">
            <v>Comisión Recaudo Seguros a Terceros</v>
          </cell>
          <cell r="C103">
            <v>2956.8912716</v>
          </cell>
          <cell r="D103">
            <v>451.64403800000002</v>
          </cell>
          <cell r="E103">
            <v>275.16585199999997</v>
          </cell>
          <cell r="F103">
            <v>270.03913599999998</v>
          </cell>
          <cell r="G103">
            <v>273.12635799999998</v>
          </cell>
          <cell r="H103">
            <v>0</v>
          </cell>
          <cell r="I103">
            <v>91.419250000000005</v>
          </cell>
          <cell r="J103">
            <v>537.75064399999997</v>
          </cell>
          <cell r="K103">
            <v>81.572819999999993</v>
          </cell>
          <cell r="L103">
            <v>506.34258699999998</v>
          </cell>
          <cell r="M103">
            <v>82.150439779999999</v>
          </cell>
          <cell r="N103">
            <v>83.654495999999995</v>
          </cell>
          <cell r="O103">
            <v>304.02565082000001</v>
          </cell>
          <cell r="P103">
            <v>103</v>
          </cell>
        </row>
        <row r="104">
          <cell r="B104" t="str">
            <v>Otros Ingresos</v>
          </cell>
          <cell r="C104">
            <v>46465.46338845</v>
          </cell>
          <cell r="D104">
            <v>6907.28155823</v>
          </cell>
          <cell r="E104">
            <v>2480.1699033600003</v>
          </cell>
          <cell r="F104">
            <v>3234.7578165199998</v>
          </cell>
          <cell r="G104">
            <v>3952.3678981100002</v>
          </cell>
          <cell r="H104">
            <v>3780.7213466500002</v>
          </cell>
          <cell r="I104">
            <v>3286.9182979700004</v>
          </cell>
          <cell r="J104">
            <v>4190.1099980299996</v>
          </cell>
          <cell r="K104">
            <v>3725.0245871500001</v>
          </cell>
          <cell r="L104">
            <v>3704.3126574299999</v>
          </cell>
          <cell r="M104">
            <v>3896.8336234500002</v>
          </cell>
          <cell r="N104">
            <v>3882.3913076999997</v>
          </cell>
          <cell r="O104">
            <v>3424.57439385</v>
          </cell>
          <cell r="P104">
            <v>104</v>
          </cell>
        </row>
        <row r="105">
          <cell r="B105" t="str">
            <v xml:space="preserve">  Reintegro de Crédito Educativo</v>
          </cell>
          <cell r="C105">
            <v>262.70274700000004</v>
          </cell>
          <cell r="D105">
            <v>85.460637000000006</v>
          </cell>
          <cell r="E105">
            <v>6.570805</v>
          </cell>
          <cell r="F105">
            <v>9.1312080000000009</v>
          </cell>
          <cell r="G105">
            <v>23.838922</v>
          </cell>
          <cell r="H105">
            <v>1.2</v>
          </cell>
          <cell r="I105">
            <v>16.415444000000001</v>
          </cell>
          <cell r="J105">
            <v>23.352132999999998</v>
          </cell>
          <cell r="K105">
            <v>31.494845999999999</v>
          </cell>
          <cell r="L105">
            <v>6.9240000000000004</v>
          </cell>
          <cell r="M105">
            <v>4.5677589999999997</v>
          </cell>
          <cell r="N105">
            <v>4.11775</v>
          </cell>
          <cell r="O105">
            <v>49.629243000000002</v>
          </cell>
          <cell r="P105">
            <v>105</v>
          </cell>
        </row>
        <row r="106">
          <cell r="B106" t="str">
            <v xml:space="preserve">  Reintegros Cartera Hipotecaria</v>
          </cell>
          <cell r="C106">
            <v>13246.539162670002</v>
          </cell>
          <cell r="D106">
            <v>1740.0533165100001</v>
          </cell>
          <cell r="E106">
            <v>356.35816776000001</v>
          </cell>
          <cell r="F106">
            <v>1099.0142112599999</v>
          </cell>
          <cell r="G106">
            <v>680.85801600000002</v>
          </cell>
          <cell r="H106">
            <v>1063.8183120000001</v>
          </cell>
          <cell r="I106">
            <v>775.37307380000004</v>
          </cell>
          <cell r="J106">
            <v>731.95307517000003</v>
          </cell>
          <cell r="K106">
            <v>1030.6367251500001</v>
          </cell>
          <cell r="L106">
            <v>1369.26868027</v>
          </cell>
          <cell r="M106">
            <v>1538.2969880000001</v>
          </cell>
          <cell r="N106">
            <v>1271.0246503799999</v>
          </cell>
          <cell r="O106">
            <v>1589.8839463700001</v>
          </cell>
          <cell r="P106">
            <v>106</v>
          </cell>
        </row>
        <row r="107">
          <cell r="B107" t="str">
            <v xml:space="preserve">  Reintegros Aportes de Cesantías</v>
          </cell>
          <cell r="C107">
            <v>26441.153711850002</v>
          </cell>
          <cell r="D107">
            <v>3889.9431199999999</v>
          </cell>
          <cell r="E107">
            <v>1633.892873</v>
          </cell>
          <cell r="F107">
            <v>2026.4407650000001</v>
          </cell>
          <cell r="G107">
            <v>2220.9730306699998</v>
          </cell>
          <cell r="H107">
            <v>2350.3579619100001</v>
          </cell>
          <cell r="I107">
            <v>2325.1734866100001</v>
          </cell>
          <cell r="J107">
            <v>2180.19459241</v>
          </cell>
          <cell r="K107">
            <v>2460.7113377800001</v>
          </cell>
          <cell r="L107">
            <v>1919.38959535</v>
          </cell>
          <cell r="M107">
            <v>1988.3371734699999</v>
          </cell>
          <cell r="N107">
            <v>1912.20021565</v>
          </cell>
          <cell r="O107">
            <v>1533.5395599999999</v>
          </cell>
          <cell r="P107">
            <v>107</v>
          </cell>
        </row>
        <row r="108">
          <cell r="B108" t="str">
            <v xml:space="preserve">  Otros Ingresos - código 19 </v>
          </cell>
          <cell r="C108">
            <v>6515.0677669300003</v>
          </cell>
          <cell r="D108">
            <v>1191.8244847200001</v>
          </cell>
          <cell r="E108">
            <v>483.3480576</v>
          </cell>
          <cell r="F108">
            <v>100.17163226</v>
          </cell>
          <cell r="G108">
            <v>1026.6979294400001</v>
          </cell>
          <cell r="H108">
            <v>365.34507273999998</v>
          </cell>
          <cell r="I108">
            <v>169.95629356000001</v>
          </cell>
          <cell r="J108">
            <v>1254.61019745</v>
          </cell>
          <cell r="K108">
            <v>202.18167822000001</v>
          </cell>
          <cell r="L108">
            <v>408.73038180999998</v>
          </cell>
          <cell r="M108">
            <v>365.63170298</v>
          </cell>
          <cell r="N108">
            <v>695.04869167000004</v>
          </cell>
          <cell r="O108">
            <v>251.52164447999999</v>
          </cell>
          <cell r="P108">
            <v>108</v>
          </cell>
        </row>
        <row r="109">
          <cell r="P109">
            <v>109</v>
          </cell>
        </row>
        <row r="110">
          <cell r="B110" t="str">
            <v xml:space="preserve">C.   EGRESOS </v>
          </cell>
          <cell r="C110">
            <v>1892479.8311730339</v>
          </cell>
          <cell r="D110">
            <v>108280.32305400999</v>
          </cell>
          <cell r="E110">
            <v>193540.74195219501</v>
          </cell>
          <cell r="F110">
            <v>174218.97389975001</v>
          </cell>
          <cell r="G110">
            <v>165717.86990124002</v>
          </cell>
          <cell r="H110">
            <v>172929.13263405999</v>
          </cell>
          <cell r="I110">
            <v>162630.17103510001</v>
          </cell>
          <cell r="J110">
            <v>153745.79562731998</v>
          </cell>
          <cell r="K110">
            <v>163395.52497910999</v>
          </cell>
          <cell r="L110">
            <v>158718.01493123002</v>
          </cell>
          <cell r="M110">
            <v>136570.00438085903</v>
          </cell>
          <cell r="N110">
            <v>158377.70056425</v>
          </cell>
          <cell r="O110">
            <v>144355.57821390999</v>
          </cell>
          <cell r="P110">
            <v>110</v>
          </cell>
        </row>
        <row r="111">
          <cell r="B111" t="str">
            <v>Gastos Operacionales y no Operacionales</v>
          </cell>
          <cell r="C111">
            <v>142764.36874067</v>
          </cell>
          <cell r="D111">
            <v>9560.0733230600017</v>
          </cell>
          <cell r="E111">
            <v>9067.7370247399995</v>
          </cell>
          <cell r="F111">
            <v>12597.316262789998</v>
          </cell>
          <cell r="G111">
            <v>9386.5328328800006</v>
          </cell>
          <cell r="H111">
            <v>14998.8281221</v>
          </cell>
          <cell r="I111">
            <v>13515.52588064</v>
          </cell>
          <cell r="J111">
            <v>11629.49746948</v>
          </cell>
          <cell r="K111">
            <v>12318.294655200001</v>
          </cell>
          <cell r="L111">
            <v>11564.148689020001</v>
          </cell>
          <cell r="M111">
            <v>6903.3743790899998</v>
          </cell>
          <cell r="N111">
            <v>11905.56832362</v>
          </cell>
          <cell r="O111">
            <v>19317.47177805</v>
          </cell>
          <cell r="P111">
            <v>111</v>
          </cell>
        </row>
        <row r="112">
          <cell r="B112" t="str">
            <v xml:space="preserve">Cesantías </v>
          </cell>
          <cell r="C112">
            <v>723852.73373099999</v>
          </cell>
          <cell r="D112">
            <v>45560.085574999997</v>
          </cell>
          <cell r="E112">
            <v>110279.53528299999</v>
          </cell>
          <cell r="F112">
            <v>83398.407240999994</v>
          </cell>
          <cell r="G112">
            <v>74034.122293000008</v>
          </cell>
          <cell r="H112">
            <v>68913.965775999997</v>
          </cell>
          <cell r="I112">
            <v>58255.727406999998</v>
          </cell>
          <cell r="J112">
            <v>52541.249653000006</v>
          </cell>
          <cell r="K112">
            <v>58083.442662999994</v>
          </cell>
          <cell r="L112">
            <v>49269.907556999999</v>
          </cell>
          <cell r="M112">
            <v>39924.171631999998</v>
          </cell>
          <cell r="N112">
            <v>41842.073126000003</v>
          </cell>
          <cell r="O112">
            <v>41750.045525000001</v>
          </cell>
          <cell r="P112">
            <v>112</v>
          </cell>
        </row>
        <row r="113">
          <cell r="B113" t="str">
            <v xml:space="preserve"> Parciales</v>
          </cell>
          <cell r="C113">
            <v>504284.93072299997</v>
          </cell>
          <cell r="D113">
            <v>33155.099957999999</v>
          </cell>
          <cell r="E113">
            <v>95896.966306999995</v>
          </cell>
          <cell r="F113">
            <v>62389.660565999999</v>
          </cell>
          <cell r="G113">
            <v>53195.493089000003</v>
          </cell>
          <cell r="H113">
            <v>48312.062320999998</v>
          </cell>
          <cell r="I113">
            <v>39931.960179000002</v>
          </cell>
          <cell r="J113">
            <v>34218.138313000003</v>
          </cell>
          <cell r="K113">
            <v>36279.276943999997</v>
          </cell>
          <cell r="L113">
            <v>30209.107563000001</v>
          </cell>
          <cell r="M113">
            <v>23197.388289999999</v>
          </cell>
          <cell r="N113">
            <v>22843.004214000001</v>
          </cell>
          <cell r="O113">
            <v>24656.772979000001</v>
          </cell>
          <cell r="P113">
            <v>113</v>
          </cell>
        </row>
        <row r="114">
          <cell r="B114" t="str">
            <v xml:space="preserve"> Definitivas</v>
          </cell>
          <cell r="C114">
            <v>219567.80300799999</v>
          </cell>
          <cell r="D114">
            <v>12404.985617</v>
          </cell>
          <cell r="E114">
            <v>14382.568976</v>
          </cell>
          <cell r="F114">
            <v>21008.746674999999</v>
          </cell>
          <cell r="G114">
            <v>20838.629204000001</v>
          </cell>
          <cell r="H114">
            <v>20601.903455</v>
          </cell>
          <cell r="I114">
            <v>18323.767228000001</v>
          </cell>
          <cell r="J114">
            <v>18323.111339999999</v>
          </cell>
          <cell r="K114">
            <v>21804.165719000001</v>
          </cell>
          <cell r="L114">
            <v>19060.799994000001</v>
          </cell>
          <cell r="M114">
            <v>16726.783341999999</v>
          </cell>
          <cell r="N114">
            <v>18999.068911999999</v>
          </cell>
          <cell r="O114">
            <v>17093.272546</v>
          </cell>
          <cell r="P114">
            <v>114</v>
          </cell>
        </row>
        <row r="115">
          <cell r="B115" t="str">
            <v>Ahorro Voluntario</v>
          </cell>
          <cell r="C115">
            <v>194491.86732123996</v>
          </cell>
          <cell r="D115">
            <v>11934.316612000001</v>
          </cell>
          <cell r="E115">
            <v>13493.280188999999</v>
          </cell>
          <cell r="F115">
            <v>13520.143817149999</v>
          </cell>
          <cell r="G115">
            <v>14843.650707500001</v>
          </cell>
          <cell r="H115">
            <v>17329.057083799999</v>
          </cell>
          <cell r="I115">
            <v>15799.56640715</v>
          </cell>
          <cell r="J115">
            <v>18533.669560999999</v>
          </cell>
          <cell r="K115">
            <v>21908.65586237</v>
          </cell>
          <cell r="L115">
            <v>19302.417237000001</v>
          </cell>
          <cell r="M115">
            <v>16140.176318530001</v>
          </cell>
          <cell r="N115">
            <v>16665.685009000001</v>
          </cell>
          <cell r="O115">
            <v>15021.248516739999</v>
          </cell>
          <cell r="P115">
            <v>115</v>
          </cell>
        </row>
        <row r="116">
          <cell r="B116" t="str">
            <v xml:space="preserve">Crédito </v>
          </cell>
          <cell r="C116">
            <v>728877.42813955899</v>
          </cell>
          <cell r="D116">
            <v>33832.514692559998</v>
          </cell>
          <cell r="E116">
            <v>52341.492120169998</v>
          </cell>
          <cell r="F116">
            <v>57408.580366699993</v>
          </cell>
          <cell r="G116">
            <v>53680.411086070002</v>
          </cell>
          <cell r="H116">
            <v>61681.879590339995</v>
          </cell>
          <cell r="I116">
            <v>68464.677076509994</v>
          </cell>
          <cell r="J116">
            <v>62641.489326909992</v>
          </cell>
          <cell r="K116">
            <v>63621.92028387</v>
          </cell>
          <cell r="L116">
            <v>72874.665778459996</v>
          </cell>
          <cell r="M116">
            <v>68740.046584319003</v>
          </cell>
          <cell r="N116">
            <v>73479.847207030005</v>
          </cell>
          <cell r="O116">
            <v>60109.904026620003</v>
          </cell>
          <cell r="P116">
            <v>116</v>
          </cell>
        </row>
        <row r="117">
          <cell r="B117" t="str">
            <v xml:space="preserve">  Hipotecario</v>
          </cell>
          <cell r="C117">
            <v>723153.38353189896</v>
          </cell>
          <cell r="D117">
            <v>33265.250945259999</v>
          </cell>
          <cell r="E117">
            <v>51922.267142559998</v>
          </cell>
          <cell r="F117">
            <v>57155.911937839999</v>
          </cell>
          <cell r="G117">
            <v>53499.380614170004</v>
          </cell>
          <cell r="H117">
            <v>61399.180137999996</v>
          </cell>
          <cell r="I117">
            <v>67758.288783559998</v>
          </cell>
          <cell r="J117">
            <v>61724.172471829996</v>
          </cell>
          <cell r="K117">
            <v>63266.668328369997</v>
          </cell>
          <cell r="L117">
            <v>72520.427669990007</v>
          </cell>
          <cell r="M117">
            <v>68641.434821978997</v>
          </cell>
          <cell r="N117">
            <v>73115.881470470005</v>
          </cell>
          <cell r="O117">
            <v>58884.519207869998</v>
          </cell>
          <cell r="P117">
            <v>117</v>
          </cell>
        </row>
        <row r="118">
          <cell r="B118" t="str">
            <v xml:space="preserve">  Educativo</v>
          </cell>
          <cell r="C118">
            <v>4006.9048160000002</v>
          </cell>
          <cell r="D118">
            <v>536.12178799999992</v>
          </cell>
          <cell r="E118">
            <v>269.30179800000002</v>
          </cell>
          <cell r="F118">
            <v>117.700256</v>
          </cell>
          <cell r="G118">
            <v>54.089039999999997</v>
          </cell>
          <cell r="H118">
            <v>109.016266</v>
          </cell>
          <cell r="I118">
            <v>622.14420600000005</v>
          </cell>
          <cell r="J118">
            <v>729.62190399999997</v>
          </cell>
          <cell r="K118">
            <v>246.50250299999999</v>
          </cell>
          <cell r="L118">
            <v>103.562161</v>
          </cell>
          <cell r="M118">
            <v>62.320701</v>
          </cell>
          <cell r="N118">
            <v>129.92846</v>
          </cell>
          <cell r="O118">
            <v>1026.5957330000001</v>
          </cell>
          <cell r="P118">
            <v>118</v>
          </cell>
        </row>
        <row r="119">
          <cell r="B119" t="str">
            <v xml:space="preserve">  Legalización de Créditos</v>
          </cell>
          <cell r="C119">
            <v>1717.1397916599999</v>
          </cell>
          <cell r="D119">
            <v>31.1419593</v>
          </cell>
          <cell r="E119">
            <v>149.92317961000001</v>
          </cell>
          <cell r="F119">
            <v>134.96817286000001</v>
          </cell>
          <cell r="G119">
            <v>126.9414319</v>
          </cell>
          <cell r="H119">
            <v>173.68318633999999</v>
          </cell>
          <cell r="I119">
            <v>84.244086949999996</v>
          </cell>
          <cell r="J119">
            <v>187.69495108000001</v>
          </cell>
          <cell r="K119">
            <v>108.7494525</v>
          </cell>
          <cell r="L119">
            <v>250.67594747000001</v>
          </cell>
          <cell r="M119">
            <v>36.291061339999999</v>
          </cell>
          <cell r="N119">
            <v>234.03727656000001</v>
          </cell>
          <cell r="O119">
            <v>198.78908575</v>
          </cell>
          <cell r="P119">
            <v>119</v>
          </cell>
        </row>
        <row r="120">
          <cell r="B120" t="str">
            <v>Construcciones y Mejoras</v>
          </cell>
          <cell r="C120">
            <v>2988.7928863999996</v>
          </cell>
          <cell r="D120">
            <v>382.82107208000002</v>
          </cell>
          <cell r="E120">
            <v>680.28938628999992</v>
          </cell>
          <cell r="F120">
            <v>326.52018960999999</v>
          </cell>
          <cell r="G120">
            <v>0</v>
          </cell>
          <cell r="H120">
            <v>0</v>
          </cell>
          <cell r="I120">
            <v>43.194267320000002</v>
          </cell>
          <cell r="J120">
            <v>0</v>
          </cell>
          <cell r="K120">
            <v>123.12927154</v>
          </cell>
          <cell r="L120">
            <v>1216.2573130299998</v>
          </cell>
          <cell r="M120">
            <v>30.452617180000001</v>
          </cell>
          <cell r="N120">
            <v>143.51900626</v>
          </cell>
          <cell r="O120">
            <v>42.609763090000001</v>
          </cell>
          <cell r="P120">
            <v>120</v>
          </cell>
        </row>
        <row r="121">
          <cell r="B121" t="str">
            <v xml:space="preserve">  Construcción edificio sede</v>
          </cell>
          <cell r="C121">
            <v>1800.0283168898886</v>
          </cell>
          <cell r="D121">
            <v>0</v>
          </cell>
          <cell r="E121">
            <v>678.63290628999994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28.975546395367999</v>
          </cell>
          <cell r="L121">
            <v>1092.4198642045208</v>
          </cell>
          <cell r="M121">
            <v>0</v>
          </cell>
          <cell r="N121">
            <v>0</v>
          </cell>
          <cell r="O121">
            <v>0</v>
          </cell>
          <cell r="P121">
            <v>121</v>
          </cell>
        </row>
        <row r="122">
          <cell r="B122" t="str">
            <v xml:space="preserve">  Adecuaciones y mejoras</v>
          </cell>
          <cell r="C122">
            <v>1188.764569510111</v>
          </cell>
          <cell r="D122">
            <v>382.82107208000002</v>
          </cell>
          <cell r="E122">
            <v>1.65648</v>
          </cell>
          <cell r="F122">
            <v>326.52018960999999</v>
          </cell>
          <cell r="G122">
            <v>0</v>
          </cell>
          <cell r="H122">
            <v>0</v>
          </cell>
          <cell r="I122">
            <v>43.194267320000002</v>
          </cell>
          <cell r="J122">
            <v>0</v>
          </cell>
          <cell r="K122">
            <v>94.153725144632006</v>
          </cell>
          <cell r="L122">
            <v>123.8374488254791</v>
          </cell>
          <cell r="M122">
            <v>30.452617180000001</v>
          </cell>
          <cell r="N122">
            <v>143.51900626</v>
          </cell>
          <cell r="O122">
            <v>42.609763090000001</v>
          </cell>
          <cell r="P122">
            <v>122</v>
          </cell>
        </row>
        <row r="123">
          <cell r="B123" t="str">
            <v>Proyectos de Tecnología</v>
          </cell>
          <cell r="C123">
            <v>59189.46688616999</v>
          </cell>
          <cell r="D123">
            <v>6173.1280979899993</v>
          </cell>
          <cell r="E123">
            <v>4281.9833055700001</v>
          </cell>
          <cell r="F123">
            <v>3039.5461187999995</v>
          </cell>
          <cell r="G123">
            <v>10528.26957384</v>
          </cell>
          <cell r="H123">
            <v>6286.2343087899999</v>
          </cell>
          <cell r="I123">
            <v>3213.5295939399998</v>
          </cell>
          <cell r="J123">
            <v>4801.1763142299997</v>
          </cell>
          <cell r="K123">
            <v>3936.7741696099952</v>
          </cell>
          <cell r="L123">
            <v>3289.69620102</v>
          </cell>
          <cell r="M123">
            <v>418.246488</v>
          </cell>
          <cell r="N123">
            <v>10139.52816428</v>
          </cell>
          <cell r="O123">
            <v>3081.3545500999999</v>
          </cell>
          <cell r="P123">
            <v>123</v>
          </cell>
        </row>
        <row r="124">
          <cell r="B124" t="str">
            <v xml:space="preserve">  Inversiones tecnológicas</v>
          </cell>
          <cell r="C124">
            <v>13211.094473994905</v>
          </cell>
          <cell r="D124">
            <v>57.529291800000003</v>
          </cell>
          <cell r="E124">
            <v>0</v>
          </cell>
          <cell r="F124">
            <v>155.8607373656686</v>
          </cell>
          <cell r="G124">
            <v>4462.8594743769663</v>
          </cell>
          <cell r="H124">
            <v>475.60032543575392</v>
          </cell>
          <cell r="I124">
            <v>58.339591518749998</v>
          </cell>
          <cell r="J124">
            <v>64.309209966134759</v>
          </cell>
          <cell r="K124">
            <v>338.89955996272499</v>
          </cell>
          <cell r="L124">
            <v>0</v>
          </cell>
          <cell r="M124">
            <v>108.50800406422961</v>
          </cell>
          <cell r="N124">
            <v>6378.5922881645347</v>
          </cell>
          <cell r="O124">
            <v>1110.5959913401414</v>
          </cell>
          <cell r="P124">
            <v>124</v>
          </cell>
        </row>
        <row r="125">
          <cell r="B125" t="str">
            <v xml:space="preserve">  Soporte y operación</v>
          </cell>
          <cell r="C125">
            <v>45978.372412175086</v>
          </cell>
          <cell r="D125">
            <v>6115.5988061899998</v>
          </cell>
          <cell r="E125">
            <v>4281.9833055700001</v>
          </cell>
          <cell r="F125">
            <v>2883.6853814343308</v>
          </cell>
          <cell r="G125">
            <v>6065.4100994630335</v>
          </cell>
          <cell r="H125">
            <v>5810.6339833542461</v>
          </cell>
          <cell r="I125">
            <v>3155.19000242125</v>
          </cell>
          <cell r="J125">
            <v>4736.8671042638653</v>
          </cell>
          <cell r="K125">
            <v>3597.8746096472701</v>
          </cell>
          <cell r="L125">
            <v>3289.69620102</v>
          </cell>
          <cell r="M125">
            <v>309.73848393577038</v>
          </cell>
          <cell r="N125">
            <v>3760.9358761154645</v>
          </cell>
          <cell r="O125">
            <v>1970.7585587598587</v>
          </cell>
          <cell r="P125">
            <v>125</v>
          </cell>
        </row>
        <row r="126">
          <cell r="B126" t="str">
            <v>Seguros a deudores</v>
          </cell>
          <cell r="C126">
            <v>25951.965242800001</v>
          </cell>
          <cell r="D126">
            <v>3.5671909999999998</v>
          </cell>
          <cell r="E126">
            <v>2512.8484438</v>
          </cell>
          <cell r="F126">
            <v>2493.507478</v>
          </cell>
          <cell r="G126">
            <v>2423.3605499999999</v>
          </cell>
          <cell r="H126">
            <v>2587.3795110000001</v>
          </cell>
          <cell r="I126">
            <v>2479.336832</v>
          </cell>
          <cell r="J126">
            <v>2642.0717789999999</v>
          </cell>
          <cell r="K126">
            <v>2637.0491059999999</v>
          </cell>
          <cell r="L126">
            <v>0</v>
          </cell>
          <cell r="M126">
            <v>2731.6636239999998</v>
          </cell>
          <cell r="N126">
            <v>2719.4912319999999</v>
          </cell>
          <cell r="O126">
            <v>2721.689496</v>
          </cell>
          <cell r="P126">
            <v>126</v>
          </cell>
        </row>
        <row r="127">
          <cell r="B127" t="str">
            <v>Otros Gastos</v>
          </cell>
          <cell r="C127">
            <v>14363.208225194998</v>
          </cell>
          <cell r="D127">
            <v>833.81649031999996</v>
          </cell>
          <cell r="E127">
            <v>883.57619962500007</v>
          </cell>
          <cell r="F127">
            <v>1434.9524257</v>
          </cell>
          <cell r="G127">
            <v>821.52285795</v>
          </cell>
          <cell r="H127">
            <v>1131.78824203</v>
          </cell>
          <cell r="I127">
            <v>858.61357053999996</v>
          </cell>
          <cell r="J127">
            <v>956.64152369999999</v>
          </cell>
          <cell r="K127">
            <v>766.25896751999994</v>
          </cell>
          <cell r="L127">
            <v>1200.9221557000001</v>
          </cell>
          <cell r="M127">
            <v>1681.87273774</v>
          </cell>
          <cell r="N127">
            <v>1481.9884960599998</v>
          </cell>
          <cell r="O127">
            <v>2311.25455831</v>
          </cell>
          <cell r="P127">
            <v>127</v>
          </cell>
        </row>
        <row r="128">
          <cell r="B128" t="str">
            <v xml:space="preserve">  Reintegro de Créditos Hipotecario </v>
          </cell>
          <cell r="C128">
            <v>11689.354465169998</v>
          </cell>
          <cell r="D128">
            <v>713.51993649999997</v>
          </cell>
          <cell r="E128">
            <v>438.27848295000001</v>
          </cell>
          <cell r="F128">
            <v>1313.51393287</v>
          </cell>
          <cell r="G128">
            <v>424.58840130999999</v>
          </cell>
          <cell r="H128">
            <v>841.87017100000003</v>
          </cell>
          <cell r="I128">
            <v>745.35938799999997</v>
          </cell>
          <cell r="J128">
            <v>867.94396546999997</v>
          </cell>
          <cell r="K128">
            <v>681.65086274999999</v>
          </cell>
          <cell r="L128">
            <v>1146.13579314</v>
          </cell>
          <cell r="M128">
            <v>1392.5635976000001</v>
          </cell>
          <cell r="N128">
            <v>1161.6911666199999</v>
          </cell>
          <cell r="O128">
            <v>1962.23876696</v>
          </cell>
          <cell r="P128">
            <v>128</v>
          </cell>
        </row>
        <row r="129">
          <cell r="B129" t="str">
            <v xml:space="preserve">  Reintegro de Crédito Educativo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129</v>
          </cell>
        </row>
        <row r="130">
          <cell r="B130" t="str">
            <v xml:space="preserve">  Otros gastos - código 60 </v>
          </cell>
          <cell r="C130">
            <v>2673.8537600250002</v>
          </cell>
          <cell r="D130">
            <v>120.29655382</v>
          </cell>
          <cell r="E130">
            <v>445.297716675</v>
          </cell>
          <cell r="F130">
            <v>121.43849283</v>
          </cell>
          <cell r="G130">
            <v>396.93445664000001</v>
          </cell>
          <cell r="H130">
            <v>289.91807102999996</v>
          </cell>
          <cell r="I130">
            <v>113.25418254</v>
          </cell>
          <cell r="J130">
            <v>88.697558229999999</v>
          </cell>
          <cell r="K130">
            <v>84.608104769999997</v>
          </cell>
          <cell r="L130">
            <v>54.786362560000001</v>
          </cell>
          <cell r="M130">
            <v>289.30914014000001</v>
          </cell>
          <cell r="N130">
            <v>320.29732944</v>
          </cell>
          <cell r="O130">
            <v>349.01579134999997</v>
          </cell>
          <cell r="P130">
            <v>130</v>
          </cell>
        </row>
        <row r="131">
          <cell r="B131" t="str">
            <v>F.   SALDO DISPONIBLE FINAL  ( A+B-C )</v>
          </cell>
          <cell r="C131">
            <v>1604055.126018086</v>
          </cell>
          <cell r="D131">
            <v>1603460.5992911998</v>
          </cell>
          <cell r="E131">
            <v>1926858.619502085</v>
          </cell>
          <cell r="F131">
            <v>1893119.259292335</v>
          </cell>
          <cell r="G131">
            <v>1850351.5502112051</v>
          </cell>
          <cell r="H131">
            <v>1798387.2906221452</v>
          </cell>
          <cell r="I131">
            <v>1749126.4085493151</v>
          </cell>
          <cell r="J131">
            <v>1715064.0275270154</v>
          </cell>
          <cell r="K131">
            <v>1664159.4555338253</v>
          </cell>
          <cell r="L131">
            <v>1658656.9989581453</v>
          </cell>
          <cell r="M131">
            <v>1635501.7053812463</v>
          </cell>
          <cell r="N131">
            <v>1597921.7695496962</v>
          </cell>
          <cell r="O131">
            <v>1604055.1260180864</v>
          </cell>
          <cell r="P131">
            <v>131</v>
          </cell>
        </row>
      </sheetData>
      <sheetData sheetId="12"/>
      <sheetData sheetId="13">
        <row r="1">
          <cell r="B1">
            <v>40179</v>
          </cell>
          <cell r="C1">
            <v>40210</v>
          </cell>
          <cell r="D1">
            <v>40238</v>
          </cell>
          <cell r="E1">
            <v>40269</v>
          </cell>
          <cell r="F1">
            <v>40299</v>
          </cell>
          <cell r="G1">
            <v>40330</v>
          </cell>
          <cell r="H1">
            <v>40360</v>
          </cell>
          <cell r="I1">
            <v>40391</v>
          </cell>
          <cell r="J1">
            <v>40422</v>
          </cell>
          <cell r="K1">
            <v>40452</v>
          </cell>
          <cell r="L1">
            <v>40483</v>
          </cell>
          <cell r="M1">
            <v>40513</v>
          </cell>
          <cell r="N1">
            <v>40544</v>
          </cell>
          <cell r="O1">
            <v>40575</v>
          </cell>
          <cell r="P1">
            <v>40603</v>
          </cell>
          <cell r="Q1">
            <v>40634</v>
          </cell>
          <cell r="R1">
            <v>40664</v>
          </cell>
          <cell r="S1">
            <v>40695</v>
          </cell>
          <cell r="T1">
            <v>40725</v>
          </cell>
          <cell r="U1">
            <v>40756</v>
          </cell>
          <cell r="V1">
            <v>40787</v>
          </cell>
          <cell r="W1">
            <v>40817</v>
          </cell>
          <cell r="X1">
            <v>40848</v>
          </cell>
          <cell r="Y1">
            <v>40878</v>
          </cell>
          <cell r="Z1">
            <v>40909</v>
          </cell>
          <cell r="AA1">
            <v>40940</v>
          </cell>
          <cell r="AB1">
            <v>40969</v>
          </cell>
          <cell r="AC1">
            <v>41000</v>
          </cell>
          <cell r="AD1">
            <v>41030</v>
          </cell>
          <cell r="AE1">
            <v>41061</v>
          </cell>
          <cell r="AF1">
            <v>41091</v>
          </cell>
          <cell r="AG1">
            <v>41122</v>
          </cell>
          <cell r="AH1">
            <v>41153</v>
          </cell>
          <cell r="AI1">
            <v>41183</v>
          </cell>
          <cell r="AJ1">
            <v>41214</v>
          </cell>
          <cell r="AK1">
            <v>41244</v>
          </cell>
          <cell r="AL1">
            <v>41275</v>
          </cell>
          <cell r="AM1">
            <v>41306</v>
          </cell>
          <cell r="AN1">
            <v>41334</v>
          </cell>
          <cell r="AO1">
            <v>41365</v>
          </cell>
          <cell r="AP1">
            <v>41395</v>
          </cell>
          <cell r="AQ1">
            <v>41426</v>
          </cell>
          <cell r="AR1">
            <v>41456</v>
          </cell>
          <cell r="AS1">
            <v>41487</v>
          </cell>
          <cell r="AT1">
            <v>41518</v>
          </cell>
          <cell r="AU1">
            <v>41548</v>
          </cell>
          <cell r="AV1">
            <v>41579</v>
          </cell>
          <cell r="AW1">
            <v>41609</v>
          </cell>
          <cell r="AX1">
            <v>41640</v>
          </cell>
          <cell r="AY1">
            <v>41671</v>
          </cell>
          <cell r="AZ1">
            <v>41699</v>
          </cell>
          <cell r="BA1">
            <v>41730</v>
          </cell>
          <cell r="BB1">
            <v>41760</v>
          </cell>
          <cell r="BC1">
            <v>41791</v>
          </cell>
          <cell r="BD1">
            <v>41821</v>
          </cell>
          <cell r="BE1">
            <v>41852</v>
          </cell>
          <cell r="BF1">
            <v>41883</v>
          </cell>
          <cell r="BG1">
            <v>41913</v>
          </cell>
          <cell r="BH1">
            <v>41944</v>
          </cell>
          <cell r="BI1">
            <v>41974</v>
          </cell>
          <cell r="BJ1">
            <v>42005</v>
          </cell>
          <cell r="BK1">
            <v>42036</v>
          </cell>
          <cell r="BL1">
            <v>42064</v>
          </cell>
          <cell r="BM1">
            <v>42095</v>
          </cell>
          <cell r="BN1">
            <v>42125</v>
          </cell>
          <cell r="BO1">
            <v>42156</v>
          </cell>
          <cell r="BP1">
            <v>42186</v>
          </cell>
          <cell r="BQ1">
            <v>42217</v>
          </cell>
          <cell r="BR1">
            <v>42248</v>
          </cell>
          <cell r="BS1">
            <v>42278</v>
          </cell>
          <cell r="BT1">
            <v>42309</v>
          </cell>
          <cell r="BU1">
            <v>42339</v>
          </cell>
          <cell r="BV1">
            <v>42370</v>
          </cell>
          <cell r="BW1">
            <v>42401</v>
          </cell>
          <cell r="BX1">
            <v>42430</v>
          </cell>
          <cell r="BY1">
            <v>42461</v>
          </cell>
          <cell r="BZ1">
            <v>42491</v>
          </cell>
          <cell r="CA1">
            <v>42522</v>
          </cell>
          <cell r="CB1">
            <v>42552</v>
          </cell>
          <cell r="CC1">
            <v>42583</v>
          </cell>
          <cell r="CD1">
            <v>42614</v>
          </cell>
          <cell r="CE1">
            <v>42644</v>
          </cell>
          <cell r="CF1">
            <v>42675</v>
          </cell>
          <cell r="CG1">
            <v>42705</v>
          </cell>
          <cell r="CH1">
            <v>42736</v>
          </cell>
          <cell r="CI1">
            <v>42767</v>
          </cell>
          <cell r="CJ1">
            <v>42795</v>
          </cell>
          <cell r="CK1">
            <v>42826</v>
          </cell>
          <cell r="CL1">
            <v>42856</v>
          </cell>
          <cell r="CM1">
            <v>42887</v>
          </cell>
          <cell r="CN1">
            <v>42917</v>
          </cell>
          <cell r="CO1">
            <v>42948</v>
          </cell>
          <cell r="CP1">
            <v>42979</v>
          </cell>
          <cell r="CQ1">
            <v>43009</v>
          </cell>
          <cell r="CR1">
            <v>43040</v>
          </cell>
          <cell r="CS1">
            <v>43070</v>
          </cell>
          <cell r="CT1">
            <v>43101</v>
          </cell>
          <cell r="CU1">
            <v>43132</v>
          </cell>
          <cell r="CV1">
            <v>43160</v>
          </cell>
          <cell r="CW1">
            <v>43191</v>
          </cell>
          <cell r="CX1">
            <v>43221</v>
          </cell>
          <cell r="CY1">
            <v>43252</v>
          </cell>
          <cell r="CZ1">
            <v>43282</v>
          </cell>
          <cell r="DA1">
            <v>43313</v>
          </cell>
          <cell r="DB1">
            <v>43344</v>
          </cell>
          <cell r="DC1">
            <v>43374</v>
          </cell>
          <cell r="DD1">
            <v>43405</v>
          </cell>
          <cell r="DE1">
            <v>43435</v>
          </cell>
          <cell r="DF1">
            <v>43466</v>
          </cell>
          <cell r="DG1">
            <v>43497</v>
          </cell>
          <cell r="DH1">
            <v>43525</v>
          </cell>
          <cell r="DI1">
            <v>43556</v>
          </cell>
          <cell r="DJ1">
            <v>43586</v>
          </cell>
        </row>
        <row r="2">
          <cell r="B2">
            <v>0</v>
          </cell>
          <cell r="C2">
            <v>1</v>
          </cell>
          <cell r="D2">
            <v>2</v>
          </cell>
          <cell r="E2">
            <v>3</v>
          </cell>
          <cell r="F2">
            <v>4</v>
          </cell>
          <cell r="G2">
            <v>5</v>
          </cell>
          <cell r="H2">
            <v>6</v>
          </cell>
          <cell r="I2">
            <v>7</v>
          </cell>
          <cell r="J2">
            <v>8</v>
          </cell>
          <cell r="K2">
            <v>9</v>
          </cell>
          <cell r="L2">
            <v>10</v>
          </cell>
          <cell r="M2">
            <v>11</v>
          </cell>
          <cell r="N2">
            <v>12</v>
          </cell>
          <cell r="O2">
            <v>13</v>
          </cell>
          <cell r="P2">
            <v>14</v>
          </cell>
          <cell r="Q2">
            <v>15</v>
          </cell>
          <cell r="R2">
            <v>16</v>
          </cell>
          <cell r="S2">
            <v>17</v>
          </cell>
          <cell r="T2">
            <v>18</v>
          </cell>
          <cell r="U2">
            <v>19</v>
          </cell>
          <cell r="V2">
            <v>20</v>
          </cell>
          <cell r="W2">
            <v>21</v>
          </cell>
          <cell r="X2">
            <v>22</v>
          </cell>
          <cell r="Y2">
            <v>23</v>
          </cell>
          <cell r="Z2">
            <v>24</v>
          </cell>
          <cell r="AA2">
            <v>25</v>
          </cell>
          <cell r="AB2">
            <v>26</v>
          </cell>
          <cell r="AC2">
            <v>27</v>
          </cell>
          <cell r="AD2">
            <v>28</v>
          </cell>
          <cell r="AE2">
            <v>29</v>
          </cell>
          <cell r="AF2">
            <v>30</v>
          </cell>
          <cell r="AG2">
            <v>31</v>
          </cell>
          <cell r="AH2">
            <v>32</v>
          </cell>
          <cell r="AI2">
            <v>33</v>
          </cell>
          <cell r="AJ2">
            <v>34</v>
          </cell>
          <cell r="AK2">
            <v>35</v>
          </cell>
          <cell r="AL2">
            <v>36</v>
          </cell>
          <cell r="AM2">
            <v>37</v>
          </cell>
          <cell r="AN2">
            <v>38</v>
          </cell>
          <cell r="AO2">
            <v>39</v>
          </cell>
          <cell r="AP2">
            <v>40</v>
          </cell>
          <cell r="AQ2">
            <v>41</v>
          </cell>
          <cell r="AR2">
            <v>42</v>
          </cell>
          <cell r="AS2">
            <v>43</v>
          </cell>
          <cell r="AT2">
            <v>44</v>
          </cell>
          <cell r="AU2">
            <v>45</v>
          </cell>
          <cell r="AV2">
            <v>46</v>
          </cell>
          <cell r="AW2">
            <v>47</v>
          </cell>
          <cell r="AX2">
            <v>48</v>
          </cell>
          <cell r="AY2">
            <v>49</v>
          </cell>
          <cell r="AZ2">
            <v>50</v>
          </cell>
          <cell r="BA2">
            <v>51</v>
          </cell>
          <cell r="BB2">
            <v>52</v>
          </cell>
          <cell r="BC2">
            <v>53</v>
          </cell>
          <cell r="BD2">
            <v>54</v>
          </cell>
          <cell r="BE2">
            <v>55</v>
          </cell>
          <cell r="BF2">
            <v>56</v>
          </cell>
          <cell r="BG2">
            <v>57</v>
          </cell>
          <cell r="BH2">
            <v>58</v>
          </cell>
          <cell r="BI2">
            <v>59</v>
          </cell>
          <cell r="BJ2">
            <v>60</v>
          </cell>
          <cell r="BK2">
            <v>61</v>
          </cell>
          <cell r="BL2">
            <v>62</v>
          </cell>
          <cell r="BM2">
            <v>63</v>
          </cell>
          <cell r="BN2">
            <v>64</v>
          </cell>
          <cell r="BO2">
            <v>65</v>
          </cell>
          <cell r="BP2">
            <v>66</v>
          </cell>
          <cell r="BQ2">
            <v>67</v>
          </cell>
          <cell r="BR2">
            <v>68</v>
          </cell>
          <cell r="BS2">
            <v>69</v>
          </cell>
          <cell r="BT2">
            <v>70</v>
          </cell>
          <cell r="BU2">
            <v>71</v>
          </cell>
          <cell r="BV2">
            <v>72</v>
          </cell>
          <cell r="BW2">
            <v>73</v>
          </cell>
          <cell r="BX2">
            <v>74</v>
          </cell>
          <cell r="BY2">
            <v>75</v>
          </cell>
          <cell r="BZ2">
            <v>76</v>
          </cell>
          <cell r="CA2">
            <v>77</v>
          </cell>
          <cell r="CB2">
            <v>78</v>
          </cell>
          <cell r="CC2">
            <v>79</v>
          </cell>
          <cell r="CD2">
            <v>80</v>
          </cell>
          <cell r="CE2">
            <v>81</v>
          </cell>
          <cell r="CF2">
            <v>82</v>
          </cell>
          <cell r="CG2">
            <v>83</v>
          </cell>
          <cell r="CH2">
            <v>84</v>
          </cell>
          <cell r="CI2">
            <v>85</v>
          </cell>
          <cell r="CJ2">
            <v>86</v>
          </cell>
          <cell r="CK2">
            <v>87</v>
          </cell>
          <cell r="CL2">
            <v>88</v>
          </cell>
          <cell r="CM2">
            <v>89</v>
          </cell>
          <cell r="CN2">
            <v>90</v>
          </cell>
          <cell r="CO2">
            <v>91</v>
          </cell>
          <cell r="CP2">
            <v>92</v>
          </cell>
          <cell r="CQ2">
            <v>93</v>
          </cell>
          <cell r="CR2">
            <v>94</v>
          </cell>
          <cell r="CS2">
            <v>95</v>
          </cell>
          <cell r="CT2">
            <v>96</v>
          </cell>
          <cell r="CU2">
            <v>97</v>
          </cell>
          <cell r="CV2">
            <v>98</v>
          </cell>
          <cell r="CW2">
            <v>99</v>
          </cell>
          <cell r="CX2">
            <v>100</v>
          </cell>
          <cell r="CY2">
            <v>101</v>
          </cell>
          <cell r="CZ2">
            <v>102</v>
          </cell>
          <cell r="DA2">
            <v>103</v>
          </cell>
          <cell r="DB2">
            <v>104</v>
          </cell>
          <cell r="DC2">
            <v>105</v>
          </cell>
          <cell r="DD2">
            <v>106</v>
          </cell>
          <cell r="DE2">
            <v>107</v>
          </cell>
          <cell r="DF2">
            <v>108</v>
          </cell>
          <cell r="DG2">
            <v>109</v>
          </cell>
          <cell r="DH2">
            <v>110</v>
          </cell>
          <cell r="DI2">
            <v>111</v>
          </cell>
          <cell r="DJ2">
            <v>112</v>
          </cell>
        </row>
        <row r="3">
          <cell r="A3" t="str">
            <v>A.   SALDO DISPONIBLE INICIAL</v>
          </cell>
          <cell r="B3">
            <v>1577988.59752829</v>
          </cell>
          <cell r="C3">
            <v>1603460.5992911998</v>
          </cell>
          <cell r="D3">
            <v>1926858.619502085</v>
          </cell>
          <cell r="E3">
            <v>1893119.2592923352</v>
          </cell>
          <cell r="F3">
            <v>1850351.5502112051</v>
          </cell>
          <cell r="G3">
            <v>1798387.2906221452</v>
          </cell>
          <cell r="H3">
            <v>1749126.4085493153</v>
          </cell>
          <cell r="I3">
            <v>1715064.0275270154</v>
          </cell>
          <cell r="J3">
            <v>1664159.4555338253</v>
          </cell>
          <cell r="K3">
            <v>1658656.9989581453</v>
          </cell>
          <cell r="L3">
            <v>1635501.7053812463</v>
          </cell>
          <cell r="M3">
            <v>1597921.7695496962</v>
          </cell>
          <cell r="N3">
            <v>1685484.1868759999</v>
          </cell>
          <cell r="O3">
            <v>1685210.06145066</v>
          </cell>
          <cell r="P3">
            <v>2028744.6639057598</v>
          </cell>
          <cell r="Q3">
            <v>1941189.3358768881</v>
          </cell>
          <cell r="R3">
            <v>1912211.5703620682</v>
          </cell>
          <cell r="S3">
            <v>1907484.9024571984</v>
          </cell>
          <cell r="T3">
            <v>1865068.2186492186</v>
          </cell>
          <cell r="U3">
            <v>1809590.4460256586</v>
          </cell>
          <cell r="V3">
            <v>1718004.7916560287</v>
          </cell>
          <cell r="W3">
            <v>1660567.6623418487</v>
          </cell>
          <cell r="X3">
            <v>1636084.7462922088</v>
          </cell>
          <cell r="Y3">
            <v>1598358.2024895989</v>
          </cell>
          <cell r="Z3">
            <v>1390332.18640158</v>
          </cell>
          <cell r="AA3">
            <v>1403833.2951028901</v>
          </cell>
          <cell r="AB3">
            <v>1800942.7245714902</v>
          </cell>
          <cell r="AC3">
            <v>1725624.4792261801</v>
          </cell>
          <cell r="AD3">
            <v>1703586.5572857</v>
          </cell>
          <cell r="AE3">
            <v>1627967.73983274</v>
          </cell>
          <cell r="AF3">
            <v>1571297.8118000301</v>
          </cell>
          <cell r="AG3">
            <v>1525282.5029486702</v>
          </cell>
          <cell r="AH3">
            <v>1474890.65545782</v>
          </cell>
          <cell r="AI3">
            <v>1487825.0431538899</v>
          </cell>
          <cell r="AJ3">
            <v>1428877.5149224098</v>
          </cell>
          <cell r="AK3">
            <v>1373609.7986458798</v>
          </cell>
          <cell r="AL3">
            <v>1315433.2402205495</v>
          </cell>
          <cell r="AM3">
            <v>1303718.9286441696</v>
          </cell>
          <cell r="AN3">
            <v>1792718.9826753994</v>
          </cell>
          <cell r="AO3">
            <v>1737853.2517186995</v>
          </cell>
          <cell r="AP3">
            <v>1597149.0812930793</v>
          </cell>
          <cell r="AQ3">
            <v>1513504.0214627294</v>
          </cell>
          <cell r="AR3">
            <v>1455299.6278523193</v>
          </cell>
          <cell r="AS3">
            <v>1391473.3948723695</v>
          </cell>
          <cell r="AT3">
            <v>1341201.0735809295</v>
          </cell>
          <cell r="AU3">
            <v>1285850.3715579596</v>
          </cell>
          <cell r="AV3">
            <v>1238177.7942299896</v>
          </cell>
          <cell r="AW3">
            <v>1202860.1936075697</v>
          </cell>
          <cell r="AX3">
            <v>1111473.3692300001</v>
          </cell>
          <cell r="AY3">
            <v>1101232.85543437</v>
          </cell>
          <cell r="AZ3">
            <v>1647440.9998203099</v>
          </cell>
          <cell r="BA3">
            <v>1527476.4918551899</v>
          </cell>
          <cell r="BB3">
            <v>1459435.08894383</v>
          </cell>
          <cell r="BC3">
            <v>1541021.5253037999</v>
          </cell>
          <cell r="BD3">
            <v>1519546.59726324</v>
          </cell>
          <cell r="BE3">
            <v>1482913.2242729999</v>
          </cell>
          <cell r="BF3">
            <v>1457606.5014763998</v>
          </cell>
          <cell r="BG3">
            <v>1443784.9323052098</v>
          </cell>
          <cell r="BH3">
            <v>1422997.5499174297</v>
          </cell>
          <cell r="BI3">
            <v>1419960.7875993897</v>
          </cell>
        </row>
        <row r="5">
          <cell r="A5" t="str">
            <v xml:space="preserve">B.   INGRESOS VIGENCIA </v>
          </cell>
          <cell r="B5">
            <v>133752.32481691998</v>
          </cell>
          <cell r="C5">
            <v>516938.76216308004</v>
          </cell>
          <cell r="D5">
            <v>140479.61369</v>
          </cell>
          <cell r="E5">
            <v>122950.16082010999</v>
          </cell>
          <cell r="F5">
            <v>120964.873045</v>
          </cell>
          <cell r="G5">
            <v>113369.28896227002</v>
          </cell>
          <cell r="H5">
            <v>119683.41460502001</v>
          </cell>
          <cell r="I5">
            <v>112490.95298592</v>
          </cell>
          <cell r="J5">
            <v>153215.55835554999</v>
          </cell>
          <cell r="K5">
            <v>113414.71080395998</v>
          </cell>
          <cell r="L5">
            <v>120797.76473270002</v>
          </cell>
          <cell r="M5">
            <v>150488.93468229999</v>
          </cell>
          <cell r="N5">
            <v>124216.33508742</v>
          </cell>
          <cell r="O5">
            <v>578304.61453151004</v>
          </cell>
          <cell r="P5">
            <v>130269.11939414842</v>
          </cell>
          <cell r="Q5">
            <v>124447.01390597</v>
          </cell>
          <cell r="R5">
            <v>200666.81445357998</v>
          </cell>
          <cell r="S5">
            <v>138294.28409583998</v>
          </cell>
          <cell r="T5">
            <v>137913.84744713001</v>
          </cell>
          <cell r="U5">
            <v>143047.39814550997</v>
          </cell>
          <cell r="V5">
            <v>142916.73405655002</v>
          </cell>
          <cell r="W5">
            <v>128329.05325557</v>
          </cell>
          <cell r="X5">
            <v>133240.00263683</v>
          </cell>
          <cell r="Y5">
            <v>167554.14736146998</v>
          </cell>
          <cell r="Z5">
            <v>151672.08400736999</v>
          </cell>
          <cell r="AA5">
            <v>677001.15518306999</v>
          </cell>
          <cell r="AB5">
            <v>176186.27268703</v>
          </cell>
          <cell r="AC5">
            <v>177620.09717962999</v>
          </cell>
          <cell r="AD5">
            <v>168156.45083289</v>
          </cell>
          <cell r="AE5">
            <v>147444.41060296999</v>
          </cell>
          <cell r="AF5">
            <v>170723.93824688997</v>
          </cell>
          <cell r="AG5">
            <v>152932.69717538997</v>
          </cell>
          <cell r="AH5">
            <v>168778.21350046995</v>
          </cell>
          <cell r="AI5">
            <v>159171.64824743997</v>
          </cell>
          <cell r="AJ5">
            <v>165617.22028663999</v>
          </cell>
          <cell r="AK5">
            <v>200549.74493166001</v>
          </cell>
          <cell r="AL5">
            <v>169305.16614433</v>
          </cell>
          <cell r="AM5">
            <v>786072.96173018985</v>
          </cell>
          <cell r="AN5">
            <v>169147.88514981998</v>
          </cell>
          <cell r="AO5">
            <v>162795.57953914997</v>
          </cell>
          <cell r="AP5">
            <v>177776.16550522999</v>
          </cell>
          <cell r="AQ5">
            <v>160763.63199646</v>
          </cell>
          <cell r="AR5">
            <v>210606.53774761004</v>
          </cell>
          <cell r="AS5">
            <v>165523.54103392997</v>
          </cell>
          <cell r="AT5">
            <v>159886.53102403</v>
          </cell>
          <cell r="AU5">
            <v>172974.67930032001</v>
          </cell>
          <cell r="AV5">
            <v>159751.10947610997</v>
          </cell>
          <cell r="AW5">
            <v>219497.96320373003</v>
          </cell>
          <cell r="AX5">
            <v>178909.54827612999</v>
          </cell>
          <cell r="AY5">
            <v>867946.37530409999</v>
          </cell>
          <cell r="AZ5">
            <v>202053.48561947999</v>
          </cell>
          <cell r="BA5">
            <v>180823.58228417</v>
          </cell>
          <cell r="BB5">
            <v>336388.31107883999</v>
          </cell>
          <cell r="BC5">
            <v>158503.38347171</v>
          </cell>
          <cell r="BD5">
            <v>203246.27558632998</v>
          </cell>
          <cell r="BE5">
            <v>170830.08449070001</v>
          </cell>
          <cell r="BF5">
            <v>194143.80729653998</v>
          </cell>
          <cell r="BG5">
            <v>167733.11020271998</v>
          </cell>
          <cell r="BH5">
            <v>156622.27016317999</v>
          </cell>
          <cell r="BI5">
            <v>230154.00407374001</v>
          </cell>
        </row>
        <row r="6">
          <cell r="A6" t="str">
            <v>Cartera Hipotecaria</v>
          </cell>
          <cell r="B6">
            <v>50416.616227120001</v>
          </cell>
          <cell r="C6">
            <v>103088.48290824</v>
          </cell>
          <cell r="D6">
            <v>53981.022954019994</v>
          </cell>
          <cell r="E6">
            <v>36125.402290999999</v>
          </cell>
          <cell r="F6">
            <v>39211.318952499998</v>
          </cell>
          <cell r="G6">
            <v>41997.24366919</v>
          </cell>
          <cell r="H6">
            <v>40872.706324119994</v>
          </cell>
          <cell r="I6">
            <v>39722.779510089997</v>
          </cell>
          <cell r="J6">
            <v>38830.242239269995</v>
          </cell>
          <cell r="K6">
            <v>39554.152547999998</v>
          </cell>
          <cell r="L6">
            <v>41553.326940999999</v>
          </cell>
          <cell r="M6">
            <v>45674.28896102</v>
          </cell>
          <cell r="N6">
            <v>57764.78611103</v>
          </cell>
          <cell r="O6">
            <v>117265.10257413999</v>
          </cell>
          <cell r="P6">
            <v>53908.670556439996</v>
          </cell>
          <cell r="Q6">
            <v>40471.977736120003</v>
          </cell>
          <cell r="R6">
            <v>48419.821137849998</v>
          </cell>
          <cell r="S6">
            <v>46672.953793890003</v>
          </cell>
          <cell r="T6">
            <v>48108.823807189998</v>
          </cell>
          <cell r="U6">
            <v>51447.815934320002</v>
          </cell>
          <cell r="V6">
            <v>49028.868486470004</v>
          </cell>
          <cell r="W6">
            <v>48921.915510860003</v>
          </cell>
          <cell r="X6">
            <v>50286.204327259999</v>
          </cell>
          <cell r="Y6">
            <v>55002.083764999996</v>
          </cell>
          <cell r="Z6">
            <v>73746.379218179994</v>
          </cell>
          <cell r="AA6">
            <v>121326.25422444</v>
          </cell>
          <cell r="AB6">
            <v>64762.047387400002</v>
          </cell>
          <cell r="AC6">
            <v>49148.062932829998</v>
          </cell>
          <cell r="AD6">
            <v>58685.875942090002</v>
          </cell>
          <cell r="AE6">
            <v>54695.779465529995</v>
          </cell>
          <cell r="AF6">
            <v>57625.426825260001</v>
          </cell>
          <cell r="AG6">
            <v>61391.48662471</v>
          </cell>
          <cell r="AH6">
            <v>55934.123661279998</v>
          </cell>
          <cell r="AI6">
            <v>60110.5500923</v>
          </cell>
          <cell r="AJ6">
            <v>57764.778973269997</v>
          </cell>
          <cell r="AK6">
            <v>60919.758044140006</v>
          </cell>
          <cell r="AL6">
            <v>77911.172126949998</v>
          </cell>
          <cell r="AM6">
            <v>133142.37364891</v>
          </cell>
          <cell r="AN6">
            <v>59395.342982000002</v>
          </cell>
          <cell r="AO6">
            <v>67035.360593139994</v>
          </cell>
          <cell r="AP6">
            <v>62265.481302820001</v>
          </cell>
          <cell r="AQ6">
            <v>63521.642728010003</v>
          </cell>
          <cell r="AR6">
            <v>68831.470925119997</v>
          </cell>
          <cell r="AS6">
            <v>66784.119120000003</v>
          </cell>
          <cell r="AT6">
            <v>66216.661874590005</v>
          </cell>
          <cell r="AU6">
            <v>71907.212859339998</v>
          </cell>
          <cell r="AV6">
            <v>65448.136520789994</v>
          </cell>
          <cell r="AW6">
            <v>73777.324025880007</v>
          </cell>
          <cell r="AX6">
            <v>85761.45756717</v>
          </cell>
          <cell r="AY6">
            <v>144929.77071295999</v>
          </cell>
          <cell r="AZ6">
            <v>94248.609425000002</v>
          </cell>
          <cell r="BA6">
            <v>76111.002074670003</v>
          </cell>
          <cell r="BB6">
            <v>68840.870628090008</v>
          </cell>
          <cell r="BC6">
            <v>65209.101322000002</v>
          </cell>
          <cell r="BD6">
            <v>78060.193268110001</v>
          </cell>
          <cell r="BE6">
            <v>70446.516966609997</v>
          </cell>
          <cell r="BF6">
            <v>75747.262516100003</v>
          </cell>
          <cell r="BG6">
            <v>73975.341937729987</v>
          </cell>
          <cell r="BH6">
            <v>64081.06889979</v>
          </cell>
          <cell r="BI6">
            <v>80937.680781040006</v>
          </cell>
        </row>
        <row r="7">
          <cell r="A7" t="str">
            <v xml:space="preserve">  Recaudo Tesorería</v>
          </cell>
          <cell r="B7">
            <v>31983.365260120001</v>
          </cell>
          <cell r="C7">
            <v>28923.202421239999</v>
          </cell>
          <cell r="D7">
            <v>36092.195351019996</v>
          </cell>
          <cell r="E7">
            <v>28958.905235999999</v>
          </cell>
          <cell r="F7">
            <v>34112.3333785</v>
          </cell>
          <cell r="G7">
            <v>38696.266012189997</v>
          </cell>
          <cell r="H7">
            <v>39105.534287119997</v>
          </cell>
          <cell r="I7">
            <v>38026.14512809</v>
          </cell>
          <cell r="J7">
            <v>36756.413436269999</v>
          </cell>
          <cell r="K7">
            <v>38482.358218000001</v>
          </cell>
          <cell r="L7">
            <v>40365.553413000001</v>
          </cell>
          <cell r="M7">
            <v>44522.101067019998</v>
          </cell>
          <cell r="N7">
            <v>39215.204474029997</v>
          </cell>
          <cell r="O7">
            <v>36096.137456140001</v>
          </cell>
          <cell r="P7">
            <v>40530.178731439999</v>
          </cell>
          <cell r="Q7">
            <v>36877.556004120001</v>
          </cell>
          <cell r="R7">
            <v>44540.174848850002</v>
          </cell>
          <cell r="S7">
            <v>43867.269798890004</v>
          </cell>
          <cell r="T7">
            <v>45878.70137019</v>
          </cell>
          <cell r="U7">
            <v>49024.851581319999</v>
          </cell>
          <cell r="V7">
            <v>47213.999133470003</v>
          </cell>
          <cell r="W7">
            <v>46898.287265860003</v>
          </cell>
          <cell r="X7">
            <v>48544.79713626</v>
          </cell>
          <cell r="Y7">
            <v>53546.111044999998</v>
          </cell>
          <cell r="Z7">
            <v>51284.082863180003</v>
          </cell>
          <cell r="AA7">
            <v>45707.410571439999</v>
          </cell>
          <cell r="AB7">
            <v>48072.492930400003</v>
          </cell>
          <cell r="AC7">
            <v>44474.05354483</v>
          </cell>
          <cell r="AD7">
            <v>54375.979548089999</v>
          </cell>
          <cell r="AE7">
            <v>52360.884183529997</v>
          </cell>
          <cell r="AF7">
            <v>55611.573085260003</v>
          </cell>
          <cell r="AG7">
            <v>57200.38799571</v>
          </cell>
          <cell r="AH7">
            <v>54618.889834280002</v>
          </cell>
          <cell r="AI7">
            <v>58617.750202299998</v>
          </cell>
          <cell r="AJ7">
            <v>56563.53138927</v>
          </cell>
          <cell r="AK7">
            <v>59829.721090140003</v>
          </cell>
          <cell r="AL7">
            <v>57353.190451950002</v>
          </cell>
          <cell r="AM7">
            <v>53355.863714910003</v>
          </cell>
          <cell r="AN7">
            <v>51498.823080000002</v>
          </cell>
          <cell r="AO7">
            <v>55843.221995139997</v>
          </cell>
          <cell r="AP7">
            <v>58511.530495819999</v>
          </cell>
          <cell r="AQ7">
            <v>60894.543511010001</v>
          </cell>
          <cell r="AR7">
            <v>66204.225238119994</v>
          </cell>
          <cell r="AS7">
            <v>64775.700710999998</v>
          </cell>
          <cell r="AT7">
            <v>64475.977932590002</v>
          </cell>
          <cell r="AU7">
            <v>69921.302606340003</v>
          </cell>
          <cell r="AV7">
            <v>64003.632610089997</v>
          </cell>
          <cell r="AW7">
            <v>72308.871184880001</v>
          </cell>
          <cell r="AX7">
            <v>66564.352008169997</v>
          </cell>
          <cell r="AY7">
            <v>65154.305268960001</v>
          </cell>
          <cell r="AZ7">
            <v>65743.105842999998</v>
          </cell>
          <cell r="BA7">
            <v>66065.631182669997</v>
          </cell>
          <cell r="BB7">
            <v>66113.125663090002</v>
          </cell>
          <cell r="BC7">
            <v>63113.537578000003</v>
          </cell>
          <cell r="BD7">
            <v>75618.681036110007</v>
          </cell>
          <cell r="BE7">
            <v>68221.937002609993</v>
          </cell>
          <cell r="BF7">
            <v>73853.843483100005</v>
          </cell>
          <cell r="BG7">
            <v>72563.773225729994</v>
          </cell>
          <cell r="BH7">
            <v>63034.090210789996</v>
          </cell>
          <cell r="BI7">
            <v>79708.321320040006</v>
          </cell>
        </row>
        <row r="8">
          <cell r="A8" t="str">
            <v xml:space="preserve">  Abono de Cesantías</v>
          </cell>
          <cell r="B8">
            <v>18433.250967</v>
          </cell>
          <cell r="C8">
            <v>74165.280486999996</v>
          </cell>
          <cell r="D8">
            <v>17888.827603000002</v>
          </cell>
          <cell r="E8">
            <v>7166.4970549999998</v>
          </cell>
          <cell r="F8">
            <v>5098.9855740000003</v>
          </cell>
          <cell r="G8">
            <v>3300.9776569999999</v>
          </cell>
          <cell r="H8">
            <v>1767.172037</v>
          </cell>
          <cell r="I8">
            <v>1696.634382</v>
          </cell>
          <cell r="J8">
            <v>2073.8288029999999</v>
          </cell>
          <cell r="K8">
            <v>1071.7943299999999</v>
          </cell>
          <cell r="L8">
            <v>1187.7735279999999</v>
          </cell>
          <cell r="M8">
            <v>1152.1878939999999</v>
          </cell>
          <cell r="N8">
            <v>18549.581636999999</v>
          </cell>
          <cell r="O8">
            <v>81168.965117999993</v>
          </cell>
          <cell r="P8">
            <v>13378.491824999999</v>
          </cell>
          <cell r="Q8">
            <v>3594.4217319999998</v>
          </cell>
          <cell r="R8">
            <v>3879.6462889999998</v>
          </cell>
          <cell r="S8">
            <v>2805.6839949999999</v>
          </cell>
          <cell r="T8">
            <v>2230.122437</v>
          </cell>
          <cell r="U8">
            <v>2422.9643529999998</v>
          </cell>
          <cell r="V8">
            <v>1814.869353</v>
          </cell>
          <cell r="W8">
            <v>2023.6282450000001</v>
          </cell>
          <cell r="X8">
            <v>1741.407191</v>
          </cell>
          <cell r="Y8">
            <v>1455.97272</v>
          </cell>
          <cell r="Z8">
            <v>22462.296354999999</v>
          </cell>
          <cell r="AA8">
            <v>75618.843653000004</v>
          </cell>
          <cell r="AB8">
            <v>16689.554456999998</v>
          </cell>
          <cell r="AC8">
            <v>4674.0093880000004</v>
          </cell>
          <cell r="AD8">
            <v>4309.8963940000003</v>
          </cell>
          <cell r="AE8">
            <v>2334.895282</v>
          </cell>
          <cell r="AF8">
            <v>2013.85374</v>
          </cell>
          <cell r="AG8">
            <v>4191.0986290000001</v>
          </cell>
          <cell r="AH8">
            <v>1315.233827</v>
          </cell>
          <cell r="AI8">
            <v>1492.79989</v>
          </cell>
          <cell r="AJ8">
            <v>1201.247584</v>
          </cell>
          <cell r="AK8">
            <v>1090.0369539999999</v>
          </cell>
          <cell r="AL8">
            <v>20557.981674999999</v>
          </cell>
          <cell r="AM8">
            <v>79786.509934000002</v>
          </cell>
          <cell r="AN8">
            <v>7896.519902</v>
          </cell>
          <cell r="AO8">
            <v>11192.138598</v>
          </cell>
          <cell r="AP8">
            <v>3753.9508070000002</v>
          </cell>
          <cell r="AQ8">
            <v>2627.099217</v>
          </cell>
          <cell r="AR8">
            <v>2627.2456870000001</v>
          </cell>
          <cell r="AS8">
            <v>2008.4184090000001</v>
          </cell>
          <cell r="AT8">
            <v>1740.6839419999999</v>
          </cell>
          <cell r="AU8">
            <v>1985.910253</v>
          </cell>
          <cell r="AV8">
            <v>1444.5039107</v>
          </cell>
          <cell r="AW8">
            <v>1468.452841</v>
          </cell>
          <cell r="AX8">
            <v>19197.105559</v>
          </cell>
          <cell r="AY8">
            <v>79775.465444000001</v>
          </cell>
          <cell r="AZ8">
            <v>28505.503582000001</v>
          </cell>
          <cell r="BA8">
            <v>10045.370892000001</v>
          </cell>
          <cell r="BB8">
            <v>2727.7449649999999</v>
          </cell>
          <cell r="BC8">
            <v>2095.563744</v>
          </cell>
          <cell r="BD8">
            <v>2441.512232</v>
          </cell>
          <cell r="BE8">
            <v>2224.579964</v>
          </cell>
          <cell r="BF8">
            <v>1893.4190329999999</v>
          </cell>
          <cell r="BG8">
            <v>1411.568712</v>
          </cell>
          <cell r="BH8">
            <v>1046.978689</v>
          </cell>
          <cell r="BI8">
            <v>1229.359461</v>
          </cell>
        </row>
        <row r="9">
          <cell r="A9" t="str">
            <v>Cartera Educativa</v>
          </cell>
          <cell r="B9">
            <v>226.500744</v>
          </cell>
          <cell r="C9">
            <v>221.29853800000001</v>
          </cell>
          <cell r="D9">
            <v>313.66460499999999</v>
          </cell>
          <cell r="E9">
            <v>232.375776</v>
          </cell>
          <cell r="F9">
            <v>225.79051200000001</v>
          </cell>
          <cell r="G9">
            <v>285.34501</v>
          </cell>
          <cell r="H9">
            <v>186.310869</v>
          </cell>
          <cell r="I9">
            <v>249.20094399999999</v>
          </cell>
          <cell r="J9">
            <v>267.86680787</v>
          </cell>
          <cell r="K9">
            <v>224.774731</v>
          </cell>
          <cell r="L9">
            <v>314.49477899999999</v>
          </cell>
          <cell r="M9">
            <v>342.05716100000001</v>
          </cell>
          <cell r="N9">
            <v>246.926849</v>
          </cell>
          <cell r="O9">
            <v>250.76140024</v>
          </cell>
          <cell r="P9">
            <v>321.21817686000003</v>
          </cell>
          <cell r="Q9">
            <v>281.18345170999999</v>
          </cell>
          <cell r="R9">
            <v>339.60726345</v>
          </cell>
          <cell r="S9">
            <v>339.75147628000002</v>
          </cell>
          <cell r="T9">
            <v>263.03853473999999</v>
          </cell>
          <cell r="U9">
            <v>397.34574101999999</v>
          </cell>
          <cell r="V9">
            <v>369.32494600000001</v>
          </cell>
          <cell r="W9">
            <v>271.17728099999999</v>
          </cell>
          <cell r="X9">
            <v>337.48704710999999</v>
          </cell>
          <cell r="Y9">
            <v>443.06135399999999</v>
          </cell>
          <cell r="Z9">
            <v>340.81340848000002</v>
          </cell>
          <cell r="AA9">
            <v>385.72266791999999</v>
          </cell>
          <cell r="AB9">
            <v>469.31115629999999</v>
          </cell>
          <cell r="AC9">
            <v>426.78800799999999</v>
          </cell>
          <cell r="AD9">
            <v>593.20334600000001</v>
          </cell>
          <cell r="AE9">
            <v>449.89106299999997</v>
          </cell>
          <cell r="AF9">
            <v>408.80172399999998</v>
          </cell>
          <cell r="AG9">
            <v>442.44956028000001</v>
          </cell>
          <cell r="AH9">
            <v>370.26399663000001</v>
          </cell>
          <cell r="AI9">
            <v>445.16029003</v>
          </cell>
          <cell r="AJ9">
            <v>524.80209828</v>
          </cell>
          <cell r="AK9">
            <v>481.42384700000002</v>
          </cell>
          <cell r="AL9">
            <v>397.91774979000002</v>
          </cell>
          <cell r="AM9">
            <v>478.52951000000002</v>
          </cell>
          <cell r="AN9">
            <v>605.02816399999995</v>
          </cell>
          <cell r="AO9">
            <v>527.21334242</v>
          </cell>
          <cell r="AP9">
            <v>568.8552555</v>
          </cell>
          <cell r="AQ9">
            <v>542.00759200000005</v>
          </cell>
          <cell r="AR9">
            <v>433.25028067</v>
          </cell>
          <cell r="AS9">
            <v>469.53141799999997</v>
          </cell>
          <cell r="AT9">
            <v>518.76623600000005</v>
          </cell>
          <cell r="AU9">
            <v>523.54725236000002</v>
          </cell>
          <cell r="AV9">
            <v>559.76826253000002</v>
          </cell>
          <cell r="AW9">
            <v>649.53053399999999</v>
          </cell>
          <cell r="AX9">
            <v>486.37384300000002</v>
          </cell>
          <cell r="AY9">
            <v>798.17114300000003</v>
          </cell>
          <cell r="AZ9">
            <v>1071.3825336</v>
          </cell>
          <cell r="BA9">
            <v>419.70623899999998</v>
          </cell>
          <cell r="BB9">
            <v>526.17506500000002</v>
          </cell>
          <cell r="BC9">
            <v>522.93834804000005</v>
          </cell>
          <cell r="BD9">
            <v>528.87535300000002</v>
          </cell>
          <cell r="BE9">
            <v>530.75627352000004</v>
          </cell>
          <cell r="BF9">
            <v>590.65389100000004</v>
          </cell>
          <cell r="BG9">
            <v>609.31175299999995</v>
          </cell>
          <cell r="BH9">
            <v>592.79243599999995</v>
          </cell>
          <cell r="BI9">
            <v>612.35297600000001</v>
          </cell>
        </row>
        <row r="10">
          <cell r="A10" t="str">
            <v>Aportes de Afiliados</v>
          </cell>
          <cell r="B10">
            <v>45564.386921739999</v>
          </cell>
          <cell r="C10">
            <v>364344.87555746001</v>
          </cell>
          <cell r="D10">
            <v>55287.523494480003</v>
          </cell>
          <cell r="E10">
            <v>43203.474271999999</v>
          </cell>
          <cell r="F10">
            <v>43982.36877185</v>
          </cell>
          <cell r="G10">
            <v>41806.790894110003</v>
          </cell>
          <cell r="H10">
            <v>47691.913125550003</v>
          </cell>
          <cell r="I10">
            <v>44647.205825620003</v>
          </cell>
          <cell r="J10">
            <v>45241.454756979998</v>
          </cell>
          <cell r="K10">
            <v>42875.338284589998</v>
          </cell>
          <cell r="L10">
            <v>38916.335980000003</v>
          </cell>
          <cell r="M10">
            <v>76527.319465549997</v>
          </cell>
          <cell r="N10">
            <v>31851.854993690002</v>
          </cell>
          <cell r="O10">
            <v>414633.62372737</v>
          </cell>
          <cell r="P10">
            <v>45773.648465879996</v>
          </cell>
          <cell r="Q10">
            <v>39780.791850850001</v>
          </cell>
          <cell r="R10">
            <v>57444.135215369999</v>
          </cell>
          <cell r="S10">
            <v>51795.27653938</v>
          </cell>
          <cell r="T10">
            <v>50718.188540930001</v>
          </cell>
          <cell r="U10">
            <v>47899.090758910002</v>
          </cell>
          <cell r="V10">
            <v>39715.242400739997</v>
          </cell>
          <cell r="W10">
            <v>44168.584226999999</v>
          </cell>
          <cell r="X10">
            <v>40260.419429089998</v>
          </cell>
          <cell r="Y10">
            <v>81290.826449</v>
          </cell>
          <cell r="Z10">
            <v>41962.377266880001</v>
          </cell>
          <cell r="AA10">
            <v>506215.40570621</v>
          </cell>
          <cell r="AB10">
            <v>76748.932170419997</v>
          </cell>
          <cell r="AC10">
            <v>74147.531994660007</v>
          </cell>
          <cell r="AD10">
            <v>56702.290319020001</v>
          </cell>
          <cell r="AE10">
            <v>60169.324834489998</v>
          </cell>
          <cell r="AF10">
            <v>68669.260036559994</v>
          </cell>
          <cell r="AG10">
            <v>45710.959545140002</v>
          </cell>
          <cell r="AH10">
            <v>46328.542980259997</v>
          </cell>
          <cell r="AI10">
            <v>54458.926199239999</v>
          </cell>
          <cell r="AJ10">
            <v>42639.441474959996</v>
          </cell>
          <cell r="AK10">
            <v>92112.398356000005</v>
          </cell>
          <cell r="AL10">
            <v>52087.706222870002</v>
          </cell>
          <cell r="AM10">
            <v>602632.93696199998</v>
          </cell>
          <cell r="AN10">
            <v>70123.70631989</v>
          </cell>
          <cell r="AO10">
            <v>51611.017058559999</v>
          </cell>
          <cell r="AP10">
            <v>64503.68258113</v>
          </cell>
          <cell r="AQ10">
            <v>61881.49938293</v>
          </cell>
          <cell r="AR10">
            <v>86828.819134820005</v>
          </cell>
          <cell r="AS10">
            <v>49932.781790000001</v>
          </cell>
          <cell r="AT10">
            <v>48127.464035019999</v>
          </cell>
          <cell r="AU10">
            <v>59439.630512999996</v>
          </cell>
          <cell r="AV10">
            <v>48579.424100290002</v>
          </cell>
          <cell r="AW10">
            <v>109439.86043962</v>
          </cell>
          <cell r="AX10">
            <v>60452.913952529998</v>
          </cell>
          <cell r="AY10">
            <v>682129.35635947995</v>
          </cell>
          <cell r="AZ10">
            <v>68857.072159949996</v>
          </cell>
          <cell r="BA10">
            <v>65111.871332000002</v>
          </cell>
          <cell r="BB10">
            <v>71803.109883939993</v>
          </cell>
          <cell r="BC10">
            <v>55307.832712720003</v>
          </cell>
          <cell r="BD10">
            <v>84416.972018999993</v>
          </cell>
          <cell r="BE10">
            <v>56660.412319000003</v>
          </cell>
          <cell r="BF10">
            <v>65789.180749010004</v>
          </cell>
          <cell r="BG10">
            <v>48886.119068319997</v>
          </cell>
          <cell r="BH10">
            <v>55542.518687049997</v>
          </cell>
          <cell r="BI10">
            <v>108731.16973728</v>
          </cell>
        </row>
        <row r="11">
          <cell r="A11" t="str">
            <v>Ahorro Voluntario</v>
          </cell>
          <cell r="B11">
            <v>21426.3579909</v>
          </cell>
          <cell r="C11">
            <v>21272.760974270001</v>
          </cell>
          <cell r="D11">
            <v>25346.71816425</v>
          </cell>
          <cell r="E11">
            <v>22135.919716</v>
          </cell>
          <cell r="F11">
            <v>23631.709890999999</v>
          </cell>
          <cell r="G11">
            <v>23133.693147999998</v>
          </cell>
          <cell r="H11">
            <v>23190.427170250001</v>
          </cell>
          <cell r="I11">
            <v>23759.674022160001</v>
          </cell>
          <cell r="J11">
            <v>23801.296565000001</v>
          </cell>
          <cell r="K11">
            <v>22588.009075710001</v>
          </cell>
          <cell r="L11">
            <v>23872.000787000001</v>
          </cell>
          <cell r="M11">
            <v>23515.693859999999</v>
          </cell>
          <cell r="N11">
            <v>22663.463665629999</v>
          </cell>
          <cell r="O11">
            <v>23161.085900999999</v>
          </cell>
          <cell r="P11">
            <v>25398.679145999999</v>
          </cell>
          <cell r="Q11">
            <v>24081.021763910001</v>
          </cell>
          <cell r="R11">
            <v>25059.22350357</v>
          </cell>
          <cell r="S11">
            <v>24892.929355110002</v>
          </cell>
          <cell r="T11">
            <v>24568.029940699998</v>
          </cell>
          <cell r="U11">
            <v>25506.581700819999</v>
          </cell>
          <cell r="V11">
            <v>25284.610593000001</v>
          </cell>
          <cell r="W11">
            <v>24935.045908880002</v>
          </cell>
          <cell r="X11">
            <v>24715.67671842</v>
          </cell>
          <cell r="Y11">
            <v>24732.366015</v>
          </cell>
          <cell r="Z11">
            <v>25418.204288000001</v>
          </cell>
          <cell r="AA11">
            <v>26631.593182000001</v>
          </cell>
          <cell r="AB11">
            <v>27929.887216620002</v>
          </cell>
          <cell r="AC11">
            <v>27465.876913290002</v>
          </cell>
          <cell r="AD11">
            <v>28489.672533410001</v>
          </cell>
          <cell r="AE11">
            <v>27961.995911360002</v>
          </cell>
          <cell r="AF11">
            <v>30242.554440650001</v>
          </cell>
          <cell r="AG11">
            <v>30138.468443999998</v>
          </cell>
          <cell r="AH11">
            <v>27738.572396809999</v>
          </cell>
          <cell r="AI11">
            <v>30107.507712949999</v>
          </cell>
          <cell r="AJ11">
            <v>29129.3908084</v>
          </cell>
          <cell r="AK11">
            <v>27779.632757110001</v>
          </cell>
          <cell r="AL11">
            <v>29766.85865559</v>
          </cell>
          <cell r="AM11">
            <v>28486.279471000002</v>
          </cell>
          <cell r="AN11">
            <v>27280.04194005</v>
          </cell>
          <cell r="AO11">
            <v>30651.990436700002</v>
          </cell>
          <cell r="AP11">
            <v>29207.460849899999</v>
          </cell>
          <cell r="AQ11">
            <v>27246.997263009998</v>
          </cell>
          <cell r="AR11">
            <v>30095.200926509999</v>
          </cell>
          <cell r="AS11">
            <v>29113.158657</v>
          </cell>
          <cell r="AT11">
            <v>29289.506900640001</v>
          </cell>
          <cell r="AU11">
            <v>29628.30448974</v>
          </cell>
          <cell r="AV11">
            <v>27740.83603816</v>
          </cell>
          <cell r="AW11">
            <v>30517.852354940002</v>
          </cell>
          <cell r="AX11">
            <v>30498.62387453</v>
          </cell>
          <cell r="AY11">
            <v>31294.11642079</v>
          </cell>
          <cell r="AZ11">
            <v>33750.760539889998</v>
          </cell>
          <cell r="BA11">
            <v>32936.856493020001</v>
          </cell>
          <cell r="BB11">
            <v>33624.237224819997</v>
          </cell>
          <cell r="BC11">
            <v>31519.88693705</v>
          </cell>
          <cell r="BD11">
            <v>37219.95941879</v>
          </cell>
          <cell r="BE11">
            <v>34883.200621420001</v>
          </cell>
          <cell r="BF11">
            <v>36293.591508860001</v>
          </cell>
          <cell r="BG11">
            <v>36314.056351910003</v>
          </cell>
          <cell r="BH11">
            <v>32197.458058349999</v>
          </cell>
          <cell r="BI11">
            <v>35747.186878580003</v>
          </cell>
        </row>
        <row r="12">
          <cell r="A12" t="str">
            <v>Rendimientos Financieros</v>
          </cell>
          <cell r="B12">
            <v>8759.5373369299996</v>
          </cell>
          <cell r="C12">
            <v>25256.00842975</v>
          </cell>
          <cell r="D12">
            <v>2045.8875197299999</v>
          </cell>
          <cell r="E12">
            <v>17027.494509</v>
          </cell>
          <cell r="F12">
            <v>10132.963571</v>
          </cell>
          <cell r="G12">
            <v>2767.8786930000001</v>
          </cell>
          <cell r="H12">
            <v>3014.19647407</v>
          </cell>
          <cell r="I12">
            <v>305.49527690000002</v>
          </cell>
          <cell r="J12">
            <v>40864.042741999998</v>
          </cell>
          <cell r="K12">
            <v>4193.4521014299999</v>
          </cell>
          <cell r="L12">
            <v>12175.560442</v>
          </cell>
          <cell r="M12">
            <v>700.97519006000005</v>
          </cell>
          <cell r="N12">
            <v>8568.1560808300001</v>
          </cell>
          <cell r="O12">
            <v>18010.67632422</v>
          </cell>
          <cell r="P12">
            <v>694.78333792000001</v>
          </cell>
          <cell r="Q12">
            <v>16685.636964130001</v>
          </cell>
          <cell r="R12">
            <v>64144.253400499998</v>
          </cell>
          <cell r="S12">
            <v>10764.78934424</v>
          </cell>
          <cell r="T12">
            <v>9623.81147323</v>
          </cell>
          <cell r="U12">
            <v>11392.72011274</v>
          </cell>
          <cell r="V12">
            <v>24118.351593439998</v>
          </cell>
          <cell r="W12">
            <v>6242.11759308</v>
          </cell>
          <cell r="X12">
            <v>13903.93353633</v>
          </cell>
          <cell r="Y12">
            <v>2912.466449</v>
          </cell>
          <cell r="Z12">
            <v>6309.8383150700001</v>
          </cell>
          <cell r="AA12">
            <v>18781.085840880001</v>
          </cell>
          <cell r="AB12">
            <v>2277.2791170099999</v>
          </cell>
          <cell r="AC12">
            <v>21549.71481655</v>
          </cell>
          <cell r="AD12">
            <v>18351.853542050001</v>
          </cell>
          <cell r="AE12">
            <v>926.75612416000001</v>
          </cell>
          <cell r="AF12">
            <v>9566.3098793600002</v>
          </cell>
          <cell r="AG12">
            <v>11329.68417176</v>
          </cell>
          <cell r="AH12">
            <v>34556.768486720001</v>
          </cell>
          <cell r="AI12">
            <v>9960.9197674000006</v>
          </cell>
          <cell r="AJ12">
            <v>31267.249773939999</v>
          </cell>
          <cell r="AK12">
            <v>15492.07406542</v>
          </cell>
          <cell r="AL12">
            <v>4372.1102738099999</v>
          </cell>
          <cell r="AM12">
            <v>17677.277273</v>
          </cell>
          <cell r="AN12">
            <v>7493.3965742800001</v>
          </cell>
          <cell r="AO12">
            <v>7195.0540404699996</v>
          </cell>
          <cell r="AP12">
            <v>15262.845944459999</v>
          </cell>
          <cell r="AQ12">
            <v>3062.5664653399999</v>
          </cell>
          <cell r="AR12">
            <v>18732.46342263</v>
          </cell>
          <cell r="AS12">
            <v>14287.116215</v>
          </cell>
          <cell r="AT12">
            <v>10631.405914249999</v>
          </cell>
          <cell r="AU12">
            <v>6999.7512549000003</v>
          </cell>
          <cell r="AV12">
            <v>13225.413043070001</v>
          </cell>
          <cell r="AW12">
            <v>1183.44524619</v>
          </cell>
          <cell r="AX12">
            <v>1186.6680538999999</v>
          </cell>
          <cell r="AY12">
            <v>8274.3379738700005</v>
          </cell>
          <cell r="AZ12">
            <v>2679.6354140399999</v>
          </cell>
          <cell r="BA12">
            <v>5534.3496024799997</v>
          </cell>
          <cell r="BB12">
            <v>6878.5710949900003</v>
          </cell>
          <cell r="BC12">
            <v>5575.6254299000002</v>
          </cell>
          <cell r="BD12">
            <v>2683.0482341699999</v>
          </cell>
          <cell r="BE12">
            <v>7558.0859417000001</v>
          </cell>
          <cell r="BF12">
            <v>14454.65320509</v>
          </cell>
          <cell r="BG12">
            <v>7785.1540778799999</v>
          </cell>
          <cell r="BH12">
            <v>3434.3968138800001</v>
          </cell>
          <cell r="BI12">
            <v>2791.0606467299999</v>
          </cell>
        </row>
        <row r="13">
          <cell r="A13" t="str">
            <v>Recaudo Intereses Credito Constructor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</row>
        <row r="14">
          <cell r="A14" t="str">
            <v xml:space="preserve">  Comisión Recaudo Seguros a Terceros</v>
          </cell>
          <cell r="B14">
            <v>451.64403800000002</v>
          </cell>
          <cell r="C14">
            <v>275.16585199999997</v>
          </cell>
          <cell r="D14">
            <v>270.03913599999998</v>
          </cell>
          <cell r="E14">
            <v>273.12635799999998</v>
          </cell>
          <cell r="F14">
            <v>0</v>
          </cell>
          <cell r="G14">
            <v>91.419250000000005</v>
          </cell>
          <cell r="H14">
            <v>537.75064399999997</v>
          </cell>
          <cell r="I14">
            <v>81.572819999999993</v>
          </cell>
          <cell r="J14">
            <v>506.34258699999998</v>
          </cell>
          <cell r="K14">
            <v>82.150439779999999</v>
          </cell>
          <cell r="L14">
            <v>83.654495999999995</v>
          </cell>
          <cell r="M14">
            <v>304.02565082000001</v>
          </cell>
          <cell r="N14">
            <v>318.145309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1607.75142385</v>
          </cell>
          <cell r="V14">
            <v>351.64689605000001</v>
          </cell>
          <cell r="W14">
            <v>365.09186168999997</v>
          </cell>
          <cell r="X14">
            <v>373.73550770999998</v>
          </cell>
          <cell r="Y14">
            <v>0</v>
          </cell>
          <cell r="Z14">
            <v>261.068172</v>
          </cell>
          <cell r="AA14">
            <v>403.77533226999998</v>
          </cell>
          <cell r="AB14">
            <v>338.91358896000003</v>
          </cell>
          <cell r="AC14">
            <v>408.04984459000002</v>
          </cell>
          <cell r="AD14">
            <v>405.23422436999999</v>
          </cell>
          <cell r="AE14">
            <v>401.67393578000002</v>
          </cell>
          <cell r="AF14">
            <v>379.18842806999999</v>
          </cell>
          <cell r="AG14">
            <v>441.27116504000003</v>
          </cell>
          <cell r="AH14">
            <v>442.15095371000001</v>
          </cell>
          <cell r="AI14">
            <v>433.97170375000002</v>
          </cell>
          <cell r="AJ14">
            <v>447.53995379999998</v>
          </cell>
          <cell r="AK14">
            <v>423.66613701</v>
          </cell>
          <cell r="AL14">
            <v>433.63356299999998</v>
          </cell>
          <cell r="AM14">
            <v>159.55714785999999</v>
          </cell>
          <cell r="AN14">
            <v>0</v>
          </cell>
          <cell r="AO14">
            <v>888.20878045999996</v>
          </cell>
          <cell r="AP14">
            <v>436.15272021999999</v>
          </cell>
          <cell r="AQ14">
            <v>137.65791100000001</v>
          </cell>
          <cell r="AR14">
            <v>536.71197500000005</v>
          </cell>
          <cell r="AS14">
            <v>646.80825000000004</v>
          </cell>
          <cell r="AT14">
            <v>480.95214499999997</v>
          </cell>
          <cell r="AU14">
            <v>494.84057000000001</v>
          </cell>
          <cell r="AV14">
            <v>502.00491</v>
          </cell>
          <cell r="AW14">
            <v>181.25509299999999</v>
          </cell>
          <cell r="AX14">
            <v>520.50944500000003</v>
          </cell>
          <cell r="AY14">
            <v>517.62269400000002</v>
          </cell>
          <cell r="AZ14">
            <v>684.11870999999996</v>
          </cell>
          <cell r="BA14">
            <v>704.41521499999999</v>
          </cell>
          <cell r="BB14">
            <v>548.66295100000002</v>
          </cell>
          <cell r="BC14">
            <v>352.861087</v>
          </cell>
          <cell r="BD14">
            <v>115.116215</v>
          </cell>
          <cell r="BE14">
            <v>547.62591793000001</v>
          </cell>
          <cell r="BF14">
            <v>779.08638069000006</v>
          </cell>
          <cell r="BG14">
            <v>0</v>
          </cell>
          <cell r="BH14">
            <v>613.06922792</v>
          </cell>
          <cell r="BI14">
            <v>961.35199458</v>
          </cell>
        </row>
        <row r="15">
          <cell r="A15" t="str">
            <v xml:space="preserve">  Arrendamiento activos fijos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700</v>
          </cell>
          <cell r="AM15">
            <v>0</v>
          </cell>
          <cell r="AN15">
            <v>0</v>
          </cell>
          <cell r="AO15">
            <v>465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499.76803000000001</v>
          </cell>
          <cell r="AU15">
            <v>0</v>
          </cell>
          <cell r="AV15">
            <v>3</v>
          </cell>
          <cell r="AW15">
            <v>12.495241999999999</v>
          </cell>
          <cell r="AX15">
            <v>3.0015399999999999</v>
          </cell>
          <cell r="AY15">
            <v>3</v>
          </cell>
          <cell r="AZ15">
            <v>761.906837</v>
          </cell>
          <cell r="BA15">
            <v>5.3813279999999999</v>
          </cell>
          <cell r="BB15">
            <v>3</v>
          </cell>
          <cell r="BC15">
            <v>15.137635</v>
          </cell>
          <cell r="BD15">
            <v>3.0493000000000001</v>
          </cell>
          <cell r="BE15">
            <v>2.9250699999999998</v>
          </cell>
          <cell r="BF15">
            <v>329.66956699999997</v>
          </cell>
          <cell r="BG15">
            <v>5.526999</v>
          </cell>
          <cell r="BH15">
            <v>5.4287270000000003</v>
          </cell>
          <cell r="BI15">
            <v>218.352585</v>
          </cell>
        </row>
        <row r="16">
          <cell r="A16" t="str">
            <v xml:space="preserve">  Venta de Activos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640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154163.68423099999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</row>
        <row r="17">
          <cell r="A17" t="str">
            <v xml:space="preserve">  Ingreso comision adms. Cartera titularizada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219.06177826000001</v>
          </cell>
          <cell r="BE17">
            <v>200.56138052</v>
          </cell>
          <cell r="BF17">
            <v>159.70947878999999</v>
          </cell>
          <cell r="BG17">
            <v>157.60001488</v>
          </cell>
          <cell r="BH17">
            <v>155.53731318999999</v>
          </cell>
          <cell r="BI17">
            <v>154.84847453</v>
          </cell>
        </row>
        <row r="18">
          <cell r="A18" t="str">
            <v>Otros Ingresos</v>
          </cell>
          <cell r="B18">
            <v>6907.28155823</v>
          </cell>
          <cell r="C18">
            <v>2480.1699033600003</v>
          </cell>
          <cell r="D18">
            <v>3234.7578165199998</v>
          </cell>
          <cell r="E18">
            <v>3952.3678981100002</v>
          </cell>
          <cell r="F18">
            <v>3780.7213466500002</v>
          </cell>
          <cell r="G18">
            <v>3286.9182979700004</v>
          </cell>
          <cell r="H18">
            <v>4190.1099980299996</v>
          </cell>
          <cell r="I18">
            <v>3725.0245871500001</v>
          </cell>
          <cell r="J18">
            <v>3704.3126574299999</v>
          </cell>
          <cell r="K18">
            <v>3896.8336234500002</v>
          </cell>
          <cell r="L18">
            <v>3882.3913076999997</v>
          </cell>
          <cell r="M18">
            <v>3424.57439385</v>
          </cell>
          <cell r="N18">
            <v>2803.0020782399997</v>
          </cell>
          <cell r="O18">
            <v>4983.3646045400001</v>
          </cell>
          <cell r="P18">
            <v>4172.11971104844</v>
          </cell>
          <cell r="Q18">
            <v>3146.4021392499999</v>
          </cell>
          <cell r="R18">
            <v>5259.7739328400003</v>
          </cell>
          <cell r="S18">
            <v>3828.5835869400003</v>
          </cell>
          <cell r="T18">
            <v>4631.9551503399998</v>
          </cell>
          <cell r="U18">
            <v>4796.0924738499998</v>
          </cell>
          <cell r="V18">
            <v>4048.6891408499996</v>
          </cell>
          <cell r="W18">
            <v>3425.1208730599997</v>
          </cell>
          <cell r="X18">
            <v>3362.5460709099998</v>
          </cell>
          <cell r="Y18">
            <v>3173.3433294699998</v>
          </cell>
          <cell r="Z18">
            <v>3633.4033387599998</v>
          </cell>
          <cell r="AA18">
            <v>3257.3182293499999</v>
          </cell>
          <cell r="AB18">
            <v>3659.9020503200004</v>
          </cell>
          <cell r="AC18">
            <v>4474.0726697099999</v>
          </cell>
          <cell r="AD18">
            <v>4928.3209259499999</v>
          </cell>
          <cell r="AE18">
            <v>2838.9892686499998</v>
          </cell>
          <cell r="AF18">
            <v>3832.3969129900001</v>
          </cell>
          <cell r="AG18">
            <v>3478.3776644600002</v>
          </cell>
          <cell r="AH18">
            <v>3407.7910250599998</v>
          </cell>
          <cell r="AI18">
            <v>3654.6124817699997</v>
          </cell>
          <cell r="AJ18">
            <v>3844.0172039899999</v>
          </cell>
          <cell r="AK18">
            <v>3340.7917249800003</v>
          </cell>
          <cell r="AL18">
            <v>3635.7675523199996</v>
          </cell>
          <cell r="AM18">
            <v>3496.0077174200001</v>
          </cell>
          <cell r="AN18">
            <v>4250.3691695999996</v>
          </cell>
          <cell r="AO18">
            <v>4421.7352873999998</v>
          </cell>
          <cell r="AP18">
            <v>5531.6868512000001</v>
          </cell>
          <cell r="AQ18">
            <v>4371.2606541699997</v>
          </cell>
          <cell r="AR18">
            <v>5148.6210828599997</v>
          </cell>
          <cell r="AS18">
            <v>4290.0255839299998</v>
          </cell>
          <cell r="AT18">
            <v>4122.0058885300004</v>
          </cell>
          <cell r="AU18">
            <v>3341.3923609800004</v>
          </cell>
          <cell r="AV18">
            <v>3692.5266012700004</v>
          </cell>
          <cell r="AW18">
            <v>3736.2002681000004</v>
          </cell>
          <cell r="AX18">
            <v>3098.1352295499996</v>
          </cell>
          <cell r="AY18">
            <v>3476.0005645500005</v>
          </cell>
          <cell r="AZ18">
            <v>5524.3914223599995</v>
          </cell>
          <cell r="BA18">
            <v>3286.9990733299996</v>
          </cell>
          <cell r="BB18">
            <v>4934.6894967200005</v>
          </cell>
          <cell r="BC18">
            <v>4351.9823941599998</v>
          </cell>
          <cell r="BD18">
            <v>5606.3360618500001</v>
          </cell>
          <cell r="BE18">
            <v>3589.1814410399998</v>
          </cell>
          <cell r="BF18">
            <v>4655.5940634799999</v>
          </cell>
          <cell r="BG18">
            <v>5107.0665660199993</v>
          </cell>
          <cell r="BH18">
            <v>2831.9863809800004</v>
          </cell>
          <cell r="BI18">
            <v>3836.84567582</v>
          </cell>
        </row>
        <row r="19">
          <cell r="A19" t="str">
            <v xml:space="preserve">  Reintegro de Crédito Educativo</v>
          </cell>
          <cell r="B19">
            <v>85.460637000000006</v>
          </cell>
          <cell r="C19">
            <v>6.570805</v>
          </cell>
          <cell r="D19">
            <v>9.1312080000000009</v>
          </cell>
          <cell r="E19">
            <v>23.838922</v>
          </cell>
          <cell r="F19">
            <v>1.2</v>
          </cell>
          <cell r="G19">
            <v>16.415444000000001</v>
          </cell>
          <cell r="H19">
            <v>23.352132999999998</v>
          </cell>
          <cell r="I19">
            <v>31.494845999999999</v>
          </cell>
          <cell r="J19">
            <v>6.9240000000000004</v>
          </cell>
          <cell r="K19">
            <v>4.5677589999999997</v>
          </cell>
          <cell r="L19">
            <v>4.11775</v>
          </cell>
          <cell r="M19">
            <v>49.629243000000002</v>
          </cell>
          <cell r="N19">
            <v>25.827089000000001</v>
          </cell>
          <cell r="O19">
            <v>45.004092999999997</v>
          </cell>
          <cell r="P19">
            <v>11.171027</v>
          </cell>
          <cell r="Q19">
            <v>0</v>
          </cell>
          <cell r="R19">
            <v>8.7544330000000006</v>
          </cell>
          <cell r="S19">
            <v>28.026969999999999</v>
          </cell>
          <cell r="T19">
            <v>46.817014999999998</v>
          </cell>
          <cell r="U19">
            <v>38.175331999999997</v>
          </cell>
          <cell r="V19">
            <v>14.159872999999999</v>
          </cell>
          <cell r="W19">
            <v>0</v>
          </cell>
          <cell r="X19">
            <v>21.845375000000001</v>
          </cell>
          <cell r="Y19">
            <v>35.876018999999999</v>
          </cell>
          <cell r="Z19">
            <v>47.594413000000003</v>
          </cell>
          <cell r="AA19">
            <v>8.5437820000000002</v>
          </cell>
          <cell r="AB19">
            <v>14.905684000000001</v>
          </cell>
          <cell r="AC19">
            <v>1.6604289999999999</v>
          </cell>
          <cell r="AD19">
            <v>7.8081820000000004</v>
          </cell>
          <cell r="AE19">
            <v>18.924751000000001</v>
          </cell>
          <cell r="AF19">
            <v>8.6916499999999992</v>
          </cell>
          <cell r="AG19">
            <v>11.693598</v>
          </cell>
          <cell r="AH19">
            <v>0</v>
          </cell>
          <cell r="AI19">
            <v>3.5</v>
          </cell>
          <cell r="AJ19">
            <v>28.474858999999999</v>
          </cell>
          <cell r="AK19">
            <v>32.160885</v>
          </cell>
          <cell r="AL19">
            <v>48.509659999999997</v>
          </cell>
          <cell r="AM19">
            <v>1.5701860000000001</v>
          </cell>
          <cell r="AN19">
            <v>0</v>
          </cell>
          <cell r="AO19">
            <v>3.0766260000000001</v>
          </cell>
          <cell r="AP19">
            <v>2.8145090000000001</v>
          </cell>
          <cell r="AQ19">
            <v>10.541466</v>
          </cell>
          <cell r="AR19">
            <v>6.79671</v>
          </cell>
          <cell r="AS19">
            <v>18.410921999999999</v>
          </cell>
          <cell r="AT19">
            <v>0.5</v>
          </cell>
          <cell r="AU19">
            <v>0</v>
          </cell>
          <cell r="AV19">
            <v>3.93</v>
          </cell>
          <cell r="AW19">
            <v>29.999445999999999</v>
          </cell>
          <cell r="AX19">
            <v>14.797276</v>
          </cell>
          <cell r="AY19">
            <v>3476.0005645500005</v>
          </cell>
          <cell r="AZ19">
            <v>9.1787530000000004</v>
          </cell>
          <cell r="BA19">
            <v>3286.9990733299996</v>
          </cell>
          <cell r="BB19">
            <v>4934.6894967200005</v>
          </cell>
          <cell r="BC19">
            <v>4351.9823941599998</v>
          </cell>
          <cell r="BD19">
            <v>5606.3360618500001</v>
          </cell>
          <cell r="BE19">
            <v>3589.1814410399998</v>
          </cell>
          <cell r="BF19">
            <v>4655.5940634799999</v>
          </cell>
          <cell r="BG19">
            <v>5107.0665660199993</v>
          </cell>
          <cell r="BH19">
            <v>2831.9863809800004</v>
          </cell>
          <cell r="BI19">
            <v>3836.84567582</v>
          </cell>
        </row>
        <row r="20">
          <cell r="A20" t="str">
            <v xml:space="preserve">  Reintegros Cartera Hipotecaria</v>
          </cell>
          <cell r="B20">
            <v>1740.0533165100001</v>
          </cell>
          <cell r="C20">
            <v>356.35816776000001</v>
          </cell>
          <cell r="D20">
            <v>1099.0142112599999</v>
          </cell>
          <cell r="E20">
            <v>680.85801600000002</v>
          </cell>
          <cell r="F20">
            <v>1063.8183120000001</v>
          </cell>
          <cell r="G20">
            <v>775.37307380000004</v>
          </cell>
          <cell r="H20">
            <v>731.95307517000003</v>
          </cell>
          <cell r="I20">
            <v>1030.6367251500001</v>
          </cell>
          <cell r="J20">
            <v>1369.26868027</v>
          </cell>
          <cell r="K20">
            <v>1538.2969880000001</v>
          </cell>
          <cell r="L20">
            <v>1271.0246503799999</v>
          </cell>
          <cell r="M20">
            <v>1589.8839463700001</v>
          </cell>
          <cell r="N20">
            <v>455.27572378999997</v>
          </cell>
          <cell r="O20">
            <v>1071.357994</v>
          </cell>
          <cell r="P20">
            <v>1.3701807484399999</v>
          </cell>
          <cell r="Q20">
            <v>922.38279456999999</v>
          </cell>
          <cell r="R20">
            <v>1465.5957133100001</v>
          </cell>
          <cell r="S20">
            <v>1341.43443351</v>
          </cell>
          <cell r="T20">
            <v>1905.1216660499999</v>
          </cell>
          <cell r="U20">
            <v>1945.4959644600001</v>
          </cell>
          <cell r="V20">
            <v>1847.3820152799999</v>
          </cell>
          <cell r="W20">
            <v>1275.6902132800001</v>
          </cell>
          <cell r="X20">
            <v>1547.5412451499999</v>
          </cell>
          <cell r="Y20">
            <v>1185.6837969999999</v>
          </cell>
          <cell r="Z20">
            <v>1430.8954947300001</v>
          </cell>
          <cell r="AA20">
            <v>1049.5532385700001</v>
          </cell>
          <cell r="AB20">
            <v>1123.9585957100001</v>
          </cell>
          <cell r="AC20">
            <v>1371.68898195</v>
          </cell>
          <cell r="AD20">
            <v>1426.0748000799999</v>
          </cell>
          <cell r="AE20">
            <v>819.28031795000004</v>
          </cell>
          <cell r="AF20">
            <v>1186.45450648</v>
          </cell>
          <cell r="AG20">
            <v>1156.4355001199999</v>
          </cell>
          <cell r="AH20">
            <v>1390.56147842</v>
          </cell>
          <cell r="AI20">
            <v>1331.1240623799999</v>
          </cell>
          <cell r="AJ20">
            <v>1721.9603677600001</v>
          </cell>
          <cell r="AK20">
            <v>1555.9874377399999</v>
          </cell>
          <cell r="AL20">
            <v>990.13347322000004</v>
          </cell>
          <cell r="AM20">
            <v>1560.4888762400001</v>
          </cell>
          <cell r="AN20">
            <v>1981.45969393</v>
          </cell>
          <cell r="AO20">
            <v>1508.0273704599999</v>
          </cell>
          <cell r="AP20">
            <v>2082.83026591</v>
          </cell>
          <cell r="AQ20">
            <v>1365.2629139200001</v>
          </cell>
          <cell r="AR20">
            <v>1307.9723289799999</v>
          </cell>
          <cell r="AS20">
            <v>1454.1557146499999</v>
          </cell>
          <cell r="AT20">
            <v>1484.9558687199999</v>
          </cell>
          <cell r="AU20">
            <v>1302.150715</v>
          </cell>
          <cell r="AV20">
            <v>1830.64103419</v>
          </cell>
          <cell r="AW20">
            <v>1497.7747859999999</v>
          </cell>
          <cell r="AX20">
            <v>1015.95470977</v>
          </cell>
          <cell r="AY20">
            <v>10.884779999999999</v>
          </cell>
          <cell r="AZ20">
            <v>1784.697846</v>
          </cell>
          <cell r="BA20">
            <v>0</v>
          </cell>
          <cell r="BB20">
            <v>2.6682000000000001</v>
          </cell>
          <cell r="BC20">
            <v>15.591208999999999</v>
          </cell>
          <cell r="BD20">
            <v>11.140255</v>
          </cell>
          <cell r="BE20">
            <v>6.3961649999999999</v>
          </cell>
          <cell r="BF20">
            <v>0.98370000000000002</v>
          </cell>
          <cell r="BG20">
            <v>2.9628000000000001</v>
          </cell>
          <cell r="BH20">
            <v>4.5922340000000004</v>
          </cell>
          <cell r="BI20">
            <v>10.652438999999999</v>
          </cell>
        </row>
        <row r="21">
          <cell r="A21" t="str">
            <v xml:space="preserve">  Reintegros Aportes de Cesantías</v>
          </cell>
          <cell r="B21">
            <v>3889.9431199999999</v>
          </cell>
          <cell r="C21">
            <v>1633.892873</v>
          </cell>
          <cell r="D21">
            <v>2026.4407650000001</v>
          </cell>
          <cell r="E21">
            <v>2220.9730306699998</v>
          </cell>
          <cell r="F21">
            <v>2350.3579619100001</v>
          </cell>
          <cell r="G21">
            <v>2325.1734866100001</v>
          </cell>
          <cell r="H21">
            <v>2180.19459241</v>
          </cell>
          <cell r="I21">
            <v>2460.7113377800001</v>
          </cell>
          <cell r="J21">
            <v>1919.38959535</v>
          </cell>
          <cell r="K21">
            <v>1988.3371734699999</v>
          </cell>
          <cell r="L21">
            <v>1912.20021565</v>
          </cell>
          <cell r="M21">
            <v>1533.5395599999999</v>
          </cell>
          <cell r="N21">
            <v>2064.57374703</v>
          </cell>
          <cell r="O21">
            <v>2736.5389906599999</v>
          </cell>
          <cell r="P21">
            <v>3778.1955561599998</v>
          </cell>
          <cell r="Q21">
            <v>2058.07057386</v>
          </cell>
          <cell r="R21">
            <v>3102.8960940900001</v>
          </cell>
          <cell r="S21">
            <v>2182.0255629500002</v>
          </cell>
          <cell r="T21">
            <v>2266.0943056000001</v>
          </cell>
          <cell r="U21">
            <v>2536.8629026799999</v>
          </cell>
          <cell r="V21">
            <v>2025.0179034099999</v>
          </cell>
          <cell r="W21">
            <v>1929.1027873099999</v>
          </cell>
          <cell r="X21">
            <v>1640.37580486</v>
          </cell>
          <cell r="Y21">
            <v>1660.1104794299999</v>
          </cell>
          <cell r="Z21">
            <v>1886.8878078400001</v>
          </cell>
          <cell r="AA21">
            <v>1998.0204493799999</v>
          </cell>
          <cell r="AB21">
            <v>2288.5507014700001</v>
          </cell>
          <cell r="AC21">
            <v>2578.9123762999998</v>
          </cell>
          <cell r="AD21">
            <v>2936.4285517600001</v>
          </cell>
          <cell r="AE21">
            <v>1892.09564105</v>
          </cell>
          <cell r="AF21">
            <v>2419.81031816</v>
          </cell>
          <cell r="AG21">
            <v>2175.6460586600001</v>
          </cell>
          <cell r="AH21">
            <v>1524.4265173900001</v>
          </cell>
          <cell r="AI21">
            <v>1998.6316819799999</v>
          </cell>
          <cell r="AJ21">
            <v>1882.91867508</v>
          </cell>
          <cell r="AK21">
            <v>1519.142032</v>
          </cell>
          <cell r="AL21">
            <v>2147.2730033799999</v>
          </cell>
          <cell r="AM21">
            <v>1851.8560215699999</v>
          </cell>
          <cell r="AN21">
            <v>2145.6117086099998</v>
          </cell>
          <cell r="AO21">
            <v>2782.1571877299998</v>
          </cell>
          <cell r="AP21">
            <v>2668.5372158300002</v>
          </cell>
          <cell r="AQ21">
            <v>2863.5534487</v>
          </cell>
          <cell r="AR21">
            <v>3353.6790958900001</v>
          </cell>
          <cell r="AS21">
            <v>2589.8207890799999</v>
          </cell>
          <cell r="AT21">
            <v>2463.5170154100001</v>
          </cell>
          <cell r="AU21">
            <v>1990.49096229</v>
          </cell>
          <cell r="AV21">
            <v>1597.7088185800001</v>
          </cell>
          <cell r="AW21">
            <v>1934.7413437800001</v>
          </cell>
          <cell r="AX21">
            <v>1926.9461723500001</v>
          </cell>
          <cell r="AY21">
            <v>1385.4846637400001</v>
          </cell>
          <cell r="AZ21">
            <v>3336.5238425100001</v>
          </cell>
          <cell r="BA21">
            <v>808.86825994000003</v>
          </cell>
          <cell r="BB21">
            <v>1552.15741024</v>
          </cell>
          <cell r="BC21">
            <v>1385.6553235599999</v>
          </cell>
          <cell r="BD21">
            <v>1976.81371745</v>
          </cell>
          <cell r="BE21">
            <v>1307.206962</v>
          </cell>
          <cell r="BF21">
            <v>1919.7736174199999</v>
          </cell>
          <cell r="BG21">
            <v>1210.7453761899999</v>
          </cell>
          <cell r="BH21">
            <v>826.27775911000003</v>
          </cell>
          <cell r="BI21">
            <v>915.67274233000001</v>
          </cell>
        </row>
        <row r="22">
          <cell r="A22" t="str">
            <v xml:space="preserve">  Otros Ingresos - código 19 </v>
          </cell>
          <cell r="B22">
            <v>1191.8244847200001</v>
          </cell>
          <cell r="C22">
            <v>483.3480576</v>
          </cell>
          <cell r="D22">
            <v>100.17163226</v>
          </cell>
          <cell r="E22">
            <v>1026.6979294400001</v>
          </cell>
          <cell r="F22">
            <v>365.34507273999998</v>
          </cell>
          <cell r="G22">
            <v>169.95629356000001</v>
          </cell>
          <cell r="H22">
            <v>1254.61019745</v>
          </cell>
          <cell r="I22">
            <v>202.18167822000001</v>
          </cell>
          <cell r="J22">
            <v>408.73038180999998</v>
          </cell>
          <cell r="K22">
            <v>365.63170298</v>
          </cell>
          <cell r="L22">
            <v>695.04869167000004</v>
          </cell>
          <cell r="M22">
            <v>251.52164447999999</v>
          </cell>
          <cell r="N22">
            <v>257.32551841999998</v>
          </cell>
          <cell r="O22">
            <v>1130.46352688</v>
          </cell>
          <cell r="P22">
            <v>381.38294714</v>
          </cell>
          <cell r="Q22">
            <v>165.94877081999999</v>
          </cell>
          <cell r="R22">
            <v>682.52769244000001</v>
          </cell>
          <cell r="S22">
            <v>277.09662048000001</v>
          </cell>
          <cell r="T22">
            <v>413.92216368999999</v>
          </cell>
          <cell r="U22">
            <v>275.55827470999998</v>
          </cell>
          <cell r="V22">
            <v>162.12934916</v>
          </cell>
          <cell r="W22">
            <v>220.32787246999999</v>
          </cell>
          <cell r="X22">
            <v>152.78364590000001</v>
          </cell>
          <cell r="Y22">
            <v>291.67303404</v>
          </cell>
          <cell r="Z22">
            <v>268.02562318999998</v>
          </cell>
          <cell r="AA22">
            <v>201.20075940000001</v>
          </cell>
          <cell r="AB22">
            <v>232.48706913999999</v>
          </cell>
          <cell r="AC22">
            <v>521.81088246000002</v>
          </cell>
          <cell r="AD22">
            <v>558.00939211000002</v>
          </cell>
          <cell r="AE22">
            <v>108.68855865</v>
          </cell>
          <cell r="AF22">
            <v>217.44043834999999</v>
          </cell>
          <cell r="AG22">
            <v>134.60250768</v>
          </cell>
          <cell r="AH22">
            <v>492.80302925000001</v>
          </cell>
          <cell r="AI22">
            <v>321.35673740999999</v>
          </cell>
          <cell r="AJ22">
            <v>210.66330214999999</v>
          </cell>
          <cell r="AK22">
            <v>233.50137024</v>
          </cell>
          <cell r="AL22">
            <v>449.85141571999998</v>
          </cell>
          <cell r="AM22">
            <v>82.092633609999993</v>
          </cell>
          <cell r="AN22">
            <v>123.29776706</v>
          </cell>
          <cell r="AO22">
            <v>128.47410321000001</v>
          </cell>
          <cell r="AP22">
            <v>777.50486046000003</v>
          </cell>
          <cell r="AQ22">
            <v>131.90282554999999</v>
          </cell>
          <cell r="AR22">
            <v>480.17294799000001</v>
          </cell>
          <cell r="AS22">
            <v>227.63815819999999</v>
          </cell>
          <cell r="AT22">
            <v>173.03300440000001</v>
          </cell>
          <cell r="AU22">
            <v>48.750683690000002</v>
          </cell>
          <cell r="AV22">
            <v>260.24674850000002</v>
          </cell>
          <cell r="AW22">
            <v>273.68469232000001</v>
          </cell>
          <cell r="AX22">
            <v>140.43707143</v>
          </cell>
          <cell r="AY22">
            <v>1963.2552641699999</v>
          </cell>
          <cell r="AZ22">
            <v>393.99098085000003</v>
          </cell>
          <cell r="BA22">
            <v>2388.5358036299999</v>
          </cell>
          <cell r="BB22">
            <v>3276.4170945999999</v>
          </cell>
          <cell r="BC22">
            <v>2883.6135419299999</v>
          </cell>
          <cell r="BD22">
            <v>3362.4916301899998</v>
          </cell>
          <cell r="BE22">
            <v>2130.6094320799998</v>
          </cell>
          <cell r="BF22">
            <v>2579.2197751399999</v>
          </cell>
          <cell r="BG22">
            <v>2318.6797805699998</v>
          </cell>
          <cell r="BH22">
            <v>1900.5713380300001</v>
          </cell>
          <cell r="BI22">
            <v>2028.8747503699999</v>
          </cell>
        </row>
        <row r="23">
          <cell r="A23" t="str">
            <v>C.   EGRESOS VIGENCIA</v>
          </cell>
          <cell r="B23">
            <v>108280.32305400999</v>
          </cell>
          <cell r="C23">
            <v>193540.74195219501</v>
          </cell>
          <cell r="D23">
            <v>174218.97389975001</v>
          </cell>
          <cell r="E23">
            <v>165717.86990124002</v>
          </cell>
          <cell r="F23">
            <v>172929.13263405999</v>
          </cell>
          <cell r="G23">
            <v>162630.17103510001</v>
          </cell>
          <cell r="H23">
            <v>153745.79562731998</v>
          </cell>
          <cell r="I23">
            <v>163395.52497910999</v>
          </cell>
          <cell r="J23">
            <v>158718.01493123002</v>
          </cell>
          <cell r="K23">
            <v>136570.00438085903</v>
          </cell>
          <cell r="L23">
            <v>158377.70056425</v>
          </cell>
          <cell r="M23">
            <v>144355.57821390999</v>
          </cell>
          <cell r="N23">
            <v>124490.46051276001</v>
          </cell>
          <cell r="O23">
            <v>234770.01207640997</v>
          </cell>
          <cell r="P23">
            <v>217824.44742302</v>
          </cell>
          <cell r="Q23">
            <v>153424.77942078997</v>
          </cell>
          <cell r="R23">
            <v>205393.48235844998</v>
          </cell>
          <cell r="S23">
            <v>180710.96790382001</v>
          </cell>
          <cell r="T23">
            <v>193391.62007069</v>
          </cell>
          <cell r="U23">
            <v>234633.05251514004</v>
          </cell>
          <cell r="V23">
            <v>200353.86337073002</v>
          </cell>
          <cell r="W23">
            <v>152811.96930520999</v>
          </cell>
          <cell r="X23">
            <v>170966.54643943999</v>
          </cell>
          <cell r="Y23">
            <v>171338.64083642996</v>
          </cell>
          <cell r="Z23">
            <v>138170.97530606002</v>
          </cell>
          <cell r="AA23">
            <v>279891.72571446997</v>
          </cell>
          <cell r="AB23">
            <v>251504.51803234001</v>
          </cell>
          <cell r="AC23">
            <v>199658.01912011</v>
          </cell>
          <cell r="AD23">
            <v>243775.26828585003</v>
          </cell>
          <cell r="AE23">
            <v>204114.33863568003</v>
          </cell>
          <cell r="AF23">
            <v>216739.24709824999</v>
          </cell>
          <cell r="AG23">
            <v>203324.54466624002</v>
          </cell>
          <cell r="AH23">
            <v>155843.82580439997</v>
          </cell>
          <cell r="AI23">
            <v>218119.17647892004</v>
          </cell>
          <cell r="AJ23">
            <v>220884.93656317002</v>
          </cell>
          <cell r="AK23">
            <v>199134.35514064998</v>
          </cell>
          <cell r="AL23">
            <v>181019.47772070998</v>
          </cell>
          <cell r="AM23">
            <v>297072.90769895993</v>
          </cell>
          <cell r="AN23">
            <v>224013.61610651997</v>
          </cell>
          <cell r="AO23">
            <v>303544.23446965998</v>
          </cell>
          <cell r="AP23">
            <v>250860.94032268997</v>
          </cell>
          <cell r="AQ23">
            <v>218968.02560687004</v>
          </cell>
          <cell r="AR23">
            <v>274432.77072756004</v>
          </cell>
          <cell r="AS23">
            <v>215795.86232536999</v>
          </cell>
          <cell r="AT23">
            <v>215237.23304700002</v>
          </cell>
          <cell r="AU23">
            <v>220647.25662828999</v>
          </cell>
          <cell r="AV23">
            <v>195068.71009852999</v>
          </cell>
          <cell r="AW23">
            <v>204770.61452166998</v>
          </cell>
          <cell r="AX23">
            <v>189150.06207176001</v>
          </cell>
          <cell r="AY23">
            <v>321738.23091816006</v>
          </cell>
          <cell r="AZ23">
            <v>322017.99358459999</v>
          </cell>
          <cell r="BA23">
            <v>248864.98519553</v>
          </cell>
          <cell r="BB23">
            <v>254801.87471886998</v>
          </cell>
          <cell r="BC23">
            <v>179978.31151227001</v>
          </cell>
          <cell r="BD23">
            <v>239879.64857656998</v>
          </cell>
          <cell r="BE23">
            <v>196136.80728730001</v>
          </cell>
          <cell r="BF23">
            <v>207965.37646773001</v>
          </cell>
          <cell r="BG23">
            <v>188520.49259050001</v>
          </cell>
          <cell r="BH23">
            <v>159659.03248122</v>
          </cell>
          <cell r="BI23">
            <v>170402.18210858002</v>
          </cell>
        </row>
        <row r="24">
          <cell r="A24" t="str">
            <v>Gastos Operacionales y no Operacionales</v>
          </cell>
          <cell r="B24">
            <v>9560.0733230600017</v>
          </cell>
          <cell r="C24">
            <v>9067.7370247399995</v>
          </cell>
          <cell r="D24">
            <v>12597.316262789998</v>
          </cell>
          <cell r="E24">
            <v>9386.5328328800006</v>
          </cell>
          <cell r="F24">
            <v>14998.8281221</v>
          </cell>
          <cell r="G24">
            <v>13515.52588064</v>
          </cell>
          <cell r="H24">
            <v>11629.49746948</v>
          </cell>
          <cell r="I24">
            <v>12318.294655200001</v>
          </cell>
          <cell r="J24">
            <v>11564.148689020001</v>
          </cell>
          <cell r="K24">
            <v>6903.3743790899998</v>
          </cell>
          <cell r="L24">
            <v>11905.56832362</v>
          </cell>
          <cell r="M24">
            <v>19317.47177805</v>
          </cell>
          <cell r="N24">
            <v>9578.8244421500003</v>
          </cell>
          <cell r="O24">
            <v>9454.14632265</v>
          </cell>
          <cell r="P24">
            <v>11638.149854489999</v>
          </cell>
          <cell r="Q24">
            <v>9208.9362715700008</v>
          </cell>
          <cell r="R24">
            <v>12612.972797930001</v>
          </cell>
          <cell r="S24">
            <v>9045.0409551800003</v>
          </cell>
          <cell r="T24">
            <v>12632.636810980001</v>
          </cell>
          <cell r="U24">
            <v>17064.69782225</v>
          </cell>
          <cell r="V24">
            <v>12189.502342649999</v>
          </cell>
          <cell r="W24">
            <v>8542.7870012900003</v>
          </cell>
          <cell r="X24">
            <v>14144.736544309999</v>
          </cell>
          <cell r="Y24">
            <v>14653.949005319999</v>
          </cell>
          <cell r="Z24">
            <v>7871.5117125099996</v>
          </cell>
          <cell r="AA24">
            <v>13931.97972598</v>
          </cell>
          <cell r="AB24">
            <v>16812.223880090001</v>
          </cell>
          <cell r="AC24">
            <v>8625.88288741</v>
          </cell>
          <cell r="AD24">
            <v>16465.015412230001</v>
          </cell>
          <cell r="AE24">
            <v>16976.006719060002</v>
          </cell>
          <cell r="AF24">
            <v>17837.652512870001</v>
          </cell>
          <cell r="AG24">
            <v>20432.954258960002</v>
          </cell>
          <cell r="AH24">
            <v>12324.339469160001</v>
          </cell>
          <cell r="AI24">
            <v>12880.204271320001</v>
          </cell>
          <cell r="AJ24">
            <v>16724.788380950002</v>
          </cell>
          <cell r="AK24">
            <v>21680.949489799998</v>
          </cell>
          <cell r="AL24">
            <v>11308.083373449999</v>
          </cell>
          <cell r="AM24">
            <v>15473.942851330001</v>
          </cell>
          <cell r="AN24">
            <v>12398.98026117</v>
          </cell>
          <cell r="AO24">
            <v>15163.781011880001</v>
          </cell>
          <cell r="AP24">
            <v>14771.42291933</v>
          </cell>
          <cell r="AQ24">
            <v>14593.58243004</v>
          </cell>
          <cell r="AR24">
            <v>14160.338863179999</v>
          </cell>
          <cell r="AS24">
            <v>12441.610103430001</v>
          </cell>
          <cell r="AT24">
            <v>12569.60593733</v>
          </cell>
          <cell r="AU24">
            <v>11982.509617289999</v>
          </cell>
          <cell r="AV24">
            <v>15395.10087038</v>
          </cell>
          <cell r="AW24">
            <v>22032.374498950001</v>
          </cell>
          <cell r="AX24">
            <v>9004.4514636799995</v>
          </cell>
          <cell r="AY24">
            <v>14408.833347339998</v>
          </cell>
          <cell r="AZ24">
            <v>15938.84812472</v>
          </cell>
          <cell r="BA24">
            <v>15462.817787149999</v>
          </cell>
          <cell r="BB24">
            <v>16930.016168869999</v>
          </cell>
          <cell r="BC24">
            <v>15908.74261927</v>
          </cell>
          <cell r="BD24">
            <v>17196.012636569998</v>
          </cell>
          <cell r="BE24">
            <v>14832.870075119999</v>
          </cell>
          <cell r="BF24">
            <v>17804.347460730001</v>
          </cell>
          <cell r="BG24">
            <v>15616.114085339999</v>
          </cell>
          <cell r="BH24">
            <v>11368.012510709999</v>
          </cell>
          <cell r="BI24">
            <v>14200.56851958</v>
          </cell>
        </row>
        <row r="25">
          <cell r="A25" t="str">
            <v xml:space="preserve">Cesantías </v>
          </cell>
          <cell r="B25">
            <v>45560.085574999997</v>
          </cell>
          <cell r="C25">
            <v>110279.53528299999</v>
          </cell>
          <cell r="D25">
            <v>83398.407240999994</v>
          </cell>
          <cell r="E25">
            <v>74034.122293000008</v>
          </cell>
          <cell r="F25">
            <v>68913.965775999997</v>
          </cell>
          <cell r="G25">
            <v>58255.727406999998</v>
          </cell>
          <cell r="H25">
            <v>52541.249653000006</v>
          </cell>
          <cell r="I25">
            <v>58083.442662999994</v>
          </cell>
          <cell r="J25">
            <v>49269.907556999999</v>
          </cell>
          <cell r="K25">
            <v>39924.171631999998</v>
          </cell>
          <cell r="L25">
            <v>41842.073126000003</v>
          </cell>
          <cell r="M25">
            <v>41750.045525000001</v>
          </cell>
          <cell r="N25">
            <v>48568.634887</v>
          </cell>
          <cell r="O25">
            <v>133202.55127900001</v>
          </cell>
          <cell r="P25">
            <v>109141.37593000001</v>
          </cell>
          <cell r="Q25">
            <v>68625.178133000009</v>
          </cell>
          <cell r="R25">
            <v>79135.383785999991</v>
          </cell>
          <cell r="S25">
            <v>64860.626213000003</v>
          </cell>
          <cell r="T25">
            <v>62841.576019999993</v>
          </cell>
          <cell r="U25">
            <v>74004.007578999997</v>
          </cell>
          <cell r="V25">
            <v>59106.688670000003</v>
          </cell>
          <cell r="W25">
            <v>49364.199984999999</v>
          </cell>
          <cell r="X25">
            <v>50281.859809000001</v>
          </cell>
          <cell r="Y25">
            <v>46138.868782999998</v>
          </cell>
          <cell r="Z25">
            <v>61242.316575999997</v>
          </cell>
          <cell r="AA25">
            <v>141070.594052</v>
          </cell>
          <cell r="AB25">
            <v>123706.85491299999</v>
          </cell>
          <cell r="AC25">
            <v>95904.929089999991</v>
          </cell>
          <cell r="AD25">
            <v>84921.505341000011</v>
          </cell>
          <cell r="AE25">
            <v>67198.888548999996</v>
          </cell>
          <cell r="AF25">
            <v>77185.992922000005</v>
          </cell>
          <cell r="AG25">
            <v>69800.022987000004</v>
          </cell>
          <cell r="AH25">
            <v>55110.803835999999</v>
          </cell>
          <cell r="AI25">
            <v>63643.103853000008</v>
          </cell>
          <cell r="AJ25">
            <v>57649.088384000002</v>
          </cell>
          <cell r="AK25">
            <v>51906.005420000001</v>
          </cell>
          <cell r="AL25">
            <v>70247.103437999991</v>
          </cell>
          <cell r="AM25">
            <v>151869.53059399998</v>
          </cell>
          <cell r="AN25">
            <v>109420.03972</v>
          </cell>
          <cell r="AO25">
            <v>137194.45020999998</v>
          </cell>
          <cell r="AP25">
            <v>97533.359400999994</v>
          </cell>
          <cell r="AQ25">
            <v>75865.779345000003</v>
          </cell>
          <cell r="AR25">
            <v>102813.425802</v>
          </cell>
          <cell r="AS25">
            <v>69328.734656999994</v>
          </cell>
          <cell r="AT25">
            <v>64699.889126999995</v>
          </cell>
          <cell r="AU25">
            <v>64430.528309000001</v>
          </cell>
          <cell r="AV25">
            <v>52279.288136999996</v>
          </cell>
          <cell r="AW25">
            <v>55400.869015000004</v>
          </cell>
          <cell r="AX25">
            <v>72757.370752000003</v>
          </cell>
          <cell r="AY25">
            <v>163813.64679900001</v>
          </cell>
          <cell r="AZ25">
            <v>160006.06558900001</v>
          </cell>
          <cell r="BA25">
            <v>118671.72233399999</v>
          </cell>
          <cell r="BB25">
            <v>106473.39958100001</v>
          </cell>
          <cell r="BC25">
            <v>73184.799075000003</v>
          </cell>
          <cell r="BD25">
            <v>100364.198089</v>
          </cell>
          <cell r="BE25">
            <v>76304.506917000006</v>
          </cell>
          <cell r="BF25">
            <v>72395.144261000009</v>
          </cell>
          <cell r="BG25">
            <v>65109.807670000002</v>
          </cell>
          <cell r="BH25">
            <v>56704.906300999995</v>
          </cell>
          <cell r="BI25">
            <v>62963.229189999998</v>
          </cell>
        </row>
        <row r="26">
          <cell r="A26" t="str">
            <v xml:space="preserve"> Parciales</v>
          </cell>
          <cell r="B26">
            <v>33155.099957999999</v>
          </cell>
          <cell r="C26">
            <v>95896.966306999995</v>
          </cell>
          <cell r="D26">
            <v>62389.660565999999</v>
          </cell>
          <cell r="E26">
            <v>53195.493089000003</v>
          </cell>
          <cell r="F26">
            <v>48312.062320999998</v>
          </cell>
          <cell r="G26">
            <v>39931.960179000002</v>
          </cell>
          <cell r="H26">
            <v>34218.138313000003</v>
          </cell>
          <cell r="I26">
            <v>36279.276943999997</v>
          </cell>
          <cell r="J26">
            <v>30209.107563000001</v>
          </cell>
          <cell r="K26">
            <v>23197.388289999999</v>
          </cell>
          <cell r="L26">
            <v>22843.004214000001</v>
          </cell>
          <cell r="M26">
            <v>24656.772979000001</v>
          </cell>
          <cell r="N26">
            <v>34211.524365999998</v>
          </cell>
          <cell r="O26">
            <v>113989.726478</v>
          </cell>
          <cell r="P26">
            <v>80774.603193000003</v>
          </cell>
          <cell r="Q26">
            <v>48198.537743000001</v>
          </cell>
          <cell r="R26">
            <v>53886.329362999997</v>
          </cell>
          <cell r="S26">
            <v>44563.112674000004</v>
          </cell>
          <cell r="T26">
            <v>40504.692803999998</v>
          </cell>
          <cell r="U26">
            <v>45586.439689999999</v>
          </cell>
          <cell r="V26">
            <v>35374.212026000001</v>
          </cell>
          <cell r="W26">
            <v>30121.029779</v>
          </cell>
          <cell r="X26">
            <v>30659.817955999999</v>
          </cell>
          <cell r="Y26">
            <v>28704.862204000001</v>
          </cell>
          <cell r="Z26">
            <v>42191.182358999999</v>
          </cell>
          <cell r="AA26">
            <v>114434.368546</v>
          </cell>
          <cell r="AB26">
            <v>89386.686990999995</v>
          </cell>
          <cell r="AC26">
            <v>68274.502426999999</v>
          </cell>
          <cell r="AD26">
            <v>54779.772298000004</v>
          </cell>
          <cell r="AE26">
            <v>43338.862172000001</v>
          </cell>
          <cell r="AF26">
            <v>49575.427632999999</v>
          </cell>
          <cell r="AG26">
            <v>43589.402017</v>
          </cell>
          <cell r="AH26">
            <v>32757.82749</v>
          </cell>
          <cell r="AI26">
            <v>38271.039897000002</v>
          </cell>
          <cell r="AJ26">
            <v>35231.763347</v>
          </cell>
          <cell r="AK26">
            <v>31149.545699999999</v>
          </cell>
          <cell r="AL26">
            <v>47481.219147999996</v>
          </cell>
          <cell r="AM26">
            <v>126116.07888099999</v>
          </cell>
          <cell r="AN26">
            <v>82691.143502000006</v>
          </cell>
          <cell r="AO26">
            <v>101124.07120599999</v>
          </cell>
          <cell r="AP26">
            <v>68308.560201</v>
          </cell>
          <cell r="AQ26">
            <v>52473.891172000003</v>
          </cell>
          <cell r="AR26">
            <v>70380.498462000003</v>
          </cell>
          <cell r="AS26">
            <v>44398.887981</v>
          </cell>
          <cell r="AT26">
            <v>41336.287106999996</v>
          </cell>
          <cell r="AU26">
            <v>41241.409123999998</v>
          </cell>
          <cell r="AV26">
            <v>33527.312560999999</v>
          </cell>
          <cell r="AW26">
            <v>35785.269769999999</v>
          </cell>
          <cell r="AX26">
            <v>47444.396724999999</v>
          </cell>
          <cell r="AY26">
            <v>135478.133386</v>
          </cell>
          <cell r="AZ26">
            <v>126766.68004799999</v>
          </cell>
          <cell r="BA26">
            <v>87407.962006999995</v>
          </cell>
          <cell r="BB26">
            <v>76087.581130000006</v>
          </cell>
          <cell r="BC26">
            <v>52160.826456000003</v>
          </cell>
          <cell r="BD26">
            <v>66491.068859999999</v>
          </cell>
          <cell r="BE26">
            <v>45932.457152000003</v>
          </cell>
          <cell r="BF26">
            <v>42361.821404000002</v>
          </cell>
          <cell r="BG26">
            <v>40227.700445000002</v>
          </cell>
          <cell r="BH26">
            <v>32165.474311999998</v>
          </cell>
          <cell r="BI26">
            <v>36756.845731000001</v>
          </cell>
        </row>
        <row r="27">
          <cell r="A27" t="str">
            <v xml:space="preserve"> Definitivas</v>
          </cell>
          <cell r="B27">
            <v>12404.985617</v>
          </cell>
          <cell r="C27">
            <v>14382.568976</v>
          </cell>
          <cell r="D27">
            <v>21008.746674999999</v>
          </cell>
          <cell r="E27">
            <v>20838.629204000001</v>
          </cell>
          <cell r="F27">
            <v>20601.903455</v>
          </cell>
          <cell r="G27">
            <v>18323.767228000001</v>
          </cell>
          <cell r="H27">
            <v>18323.111339999999</v>
          </cell>
          <cell r="I27">
            <v>21804.165719000001</v>
          </cell>
          <cell r="J27">
            <v>19060.799994000001</v>
          </cell>
          <cell r="K27">
            <v>16726.783341999999</v>
          </cell>
          <cell r="L27">
            <v>18999.068911999999</v>
          </cell>
          <cell r="M27">
            <v>17093.272546</v>
          </cell>
          <cell r="N27">
            <v>14357.110521000001</v>
          </cell>
          <cell r="O27">
            <v>19212.824800999999</v>
          </cell>
          <cell r="P27">
            <v>28366.772736999999</v>
          </cell>
          <cell r="Q27">
            <v>20426.64039</v>
          </cell>
          <cell r="R27">
            <v>25249.054423000001</v>
          </cell>
          <cell r="S27">
            <v>20297.513539</v>
          </cell>
          <cell r="T27">
            <v>22336.883215999998</v>
          </cell>
          <cell r="U27">
            <v>28417.567889000002</v>
          </cell>
          <cell r="V27">
            <v>23732.476643999998</v>
          </cell>
          <cell r="W27">
            <v>19243.170205999999</v>
          </cell>
          <cell r="X27">
            <v>19622.041852999999</v>
          </cell>
          <cell r="Y27">
            <v>17434.006579000001</v>
          </cell>
          <cell r="Z27">
            <v>19051.134216999999</v>
          </cell>
          <cell r="AA27">
            <v>26636.225505999999</v>
          </cell>
          <cell r="AB27">
            <v>34320.167922000001</v>
          </cell>
          <cell r="AC27">
            <v>27630.426662999998</v>
          </cell>
          <cell r="AD27">
            <v>30141.733043</v>
          </cell>
          <cell r="AE27">
            <v>23860.026376999998</v>
          </cell>
          <cell r="AF27">
            <v>27610.565288999998</v>
          </cell>
          <cell r="AG27">
            <v>26210.62097</v>
          </cell>
          <cell r="AH27">
            <v>22352.976345999999</v>
          </cell>
          <cell r="AI27">
            <v>25372.063956000002</v>
          </cell>
          <cell r="AJ27">
            <v>22417.325036999999</v>
          </cell>
          <cell r="AK27">
            <v>20756.459719999999</v>
          </cell>
          <cell r="AL27">
            <v>22765.884290000002</v>
          </cell>
          <cell r="AM27">
            <v>25753.451712999999</v>
          </cell>
          <cell r="AN27">
            <v>26728.896218000002</v>
          </cell>
          <cell r="AO27">
            <v>36070.379004000002</v>
          </cell>
          <cell r="AP27">
            <v>29224.799200000001</v>
          </cell>
          <cell r="AQ27">
            <v>23391.888172999999</v>
          </cell>
          <cell r="AR27">
            <v>32432.927339999998</v>
          </cell>
          <cell r="AS27">
            <v>24929.846676000001</v>
          </cell>
          <cell r="AT27">
            <v>23363.602019999998</v>
          </cell>
          <cell r="AU27">
            <v>23189.119185</v>
          </cell>
          <cell r="AV27">
            <v>18751.975576000001</v>
          </cell>
          <cell r="AW27">
            <v>19615.599245000001</v>
          </cell>
          <cell r="AX27">
            <v>25312.974027</v>
          </cell>
          <cell r="AY27">
            <v>28335.513413000001</v>
          </cell>
          <cell r="AZ27">
            <v>33239.385541000003</v>
          </cell>
          <cell r="BA27">
            <v>31263.760327</v>
          </cell>
          <cell r="BB27">
            <v>30385.818450999999</v>
          </cell>
          <cell r="BC27">
            <v>21023.972619</v>
          </cell>
          <cell r="BD27">
            <v>33873.129228999998</v>
          </cell>
          <cell r="BE27">
            <v>30372.049765</v>
          </cell>
          <cell r="BF27">
            <v>30033.322856999999</v>
          </cell>
          <cell r="BG27">
            <v>24882.107225</v>
          </cell>
          <cell r="BH27">
            <v>24539.431989000001</v>
          </cell>
          <cell r="BI27">
            <v>26206.383459000001</v>
          </cell>
        </row>
        <row r="28">
          <cell r="A28" t="str">
            <v>Ahorro Voluntario</v>
          </cell>
          <cell r="B28">
            <v>11934.316612000001</v>
          </cell>
          <cell r="C28">
            <v>13493.280188999999</v>
          </cell>
          <cell r="D28">
            <v>13520.143817149999</v>
          </cell>
          <cell r="E28">
            <v>14843.650707500001</v>
          </cell>
          <cell r="F28">
            <v>17329.057083799999</v>
          </cell>
          <cell r="G28">
            <v>15799.56640715</v>
          </cell>
          <cell r="H28">
            <v>18533.669560999999</v>
          </cell>
          <cell r="I28">
            <v>21908.65586237</v>
          </cell>
          <cell r="J28">
            <v>19302.417237000001</v>
          </cell>
          <cell r="K28">
            <v>16140.176318530001</v>
          </cell>
          <cell r="L28">
            <v>16665.685009000001</v>
          </cell>
          <cell r="M28">
            <v>15021.248516739999</v>
          </cell>
          <cell r="N28">
            <v>19752.284830000001</v>
          </cell>
          <cell r="O28">
            <v>20116.949371999999</v>
          </cell>
          <cell r="P28">
            <v>22699.198262900001</v>
          </cell>
          <cell r="Q28">
            <v>17125.411464000001</v>
          </cell>
          <cell r="R28">
            <v>25051.758797999999</v>
          </cell>
          <cell r="S28">
            <v>20923.401505999998</v>
          </cell>
          <cell r="T28">
            <v>20741.292987000001</v>
          </cell>
          <cell r="U28">
            <v>27873.395323000001</v>
          </cell>
          <cell r="V28">
            <v>25521.809975</v>
          </cell>
          <cell r="W28">
            <v>22771.118544000001</v>
          </cell>
          <cell r="X28">
            <v>24252.848107999998</v>
          </cell>
          <cell r="Y28">
            <v>18664.925219000001</v>
          </cell>
          <cell r="Z28">
            <v>21584.07128</v>
          </cell>
          <cell r="AA28">
            <v>21990.969311000001</v>
          </cell>
          <cell r="AB28">
            <v>19581.792583999999</v>
          </cell>
          <cell r="AC28">
            <v>22129.037793</v>
          </cell>
          <cell r="AD28">
            <v>24038.013628000001</v>
          </cell>
          <cell r="AE28">
            <v>19385.461993000001</v>
          </cell>
          <cell r="AF28">
            <v>24982.425837999999</v>
          </cell>
          <cell r="AG28">
            <v>24079.230080000001</v>
          </cell>
          <cell r="AH28">
            <v>20592.327601000001</v>
          </cell>
          <cell r="AI28">
            <v>25129.421299000001</v>
          </cell>
          <cell r="AJ28">
            <v>25745.436670999999</v>
          </cell>
          <cell r="AK28">
            <v>19162.493471000002</v>
          </cell>
          <cell r="AL28">
            <v>25993.245864</v>
          </cell>
          <cell r="AM28">
            <v>23762.695013</v>
          </cell>
          <cell r="AN28">
            <v>16800.424148999999</v>
          </cell>
          <cell r="AO28">
            <v>29543.903789</v>
          </cell>
          <cell r="AP28">
            <v>24567.290292000002</v>
          </cell>
          <cell r="AQ28">
            <v>21982.392218000001</v>
          </cell>
          <cell r="AR28">
            <v>30428.089931999999</v>
          </cell>
          <cell r="AS28">
            <v>23220.258109999999</v>
          </cell>
          <cell r="AT28">
            <v>25186.218095</v>
          </cell>
          <cell r="AU28">
            <v>28271.643539000001</v>
          </cell>
          <cell r="AV28">
            <v>22419.988055999998</v>
          </cell>
          <cell r="AW28">
            <v>21895.249453</v>
          </cell>
          <cell r="AX28">
            <v>25878.720827000001</v>
          </cell>
          <cell r="AY28">
            <v>24022.383049</v>
          </cell>
          <cell r="AZ28">
            <v>22231.659485</v>
          </cell>
          <cell r="BA28">
            <v>20806.937317</v>
          </cell>
          <cell r="BB28">
            <v>28019.083556000001</v>
          </cell>
          <cell r="BC28">
            <v>19455.064579999998</v>
          </cell>
          <cell r="BD28">
            <v>28685.307494000001</v>
          </cell>
          <cell r="BE28">
            <v>22291.521650999999</v>
          </cell>
          <cell r="BF28">
            <v>29073.579964</v>
          </cell>
          <cell r="BG28">
            <v>27984.972470000001</v>
          </cell>
          <cell r="BH28">
            <v>21847.852009999999</v>
          </cell>
          <cell r="BI28">
            <v>21783.558859000001</v>
          </cell>
        </row>
        <row r="29">
          <cell r="A29" t="str">
            <v xml:space="preserve">Crédito </v>
          </cell>
          <cell r="B29">
            <v>33832.514692559998</v>
          </cell>
          <cell r="C29">
            <v>52341.492120169998</v>
          </cell>
          <cell r="D29">
            <v>57408.580366699993</v>
          </cell>
          <cell r="E29">
            <v>53680.411086070002</v>
          </cell>
          <cell r="F29">
            <v>61681.879590339995</v>
          </cell>
          <cell r="G29">
            <v>68464.677076509994</v>
          </cell>
          <cell r="H29">
            <v>62641.489326909992</v>
          </cell>
          <cell r="I29">
            <v>63621.92028387</v>
          </cell>
          <cell r="J29">
            <v>72874.665778459996</v>
          </cell>
          <cell r="K29">
            <v>68740.046584319003</v>
          </cell>
          <cell r="L29">
            <v>73479.847207030005</v>
          </cell>
          <cell r="M29">
            <v>60109.904026620003</v>
          </cell>
          <cell r="N29">
            <v>36777.310557540004</v>
          </cell>
          <cell r="O29">
            <v>64586.57483826</v>
          </cell>
          <cell r="P29">
            <v>68411.794846930003</v>
          </cell>
          <cell r="Q29">
            <v>49248.271988049994</v>
          </cell>
          <cell r="R29">
            <v>74906.084644149989</v>
          </cell>
          <cell r="S29">
            <v>77580.123072600007</v>
          </cell>
          <cell r="T29">
            <v>87724.495596909997</v>
          </cell>
          <cell r="U29">
            <v>107511.88886535</v>
          </cell>
          <cell r="V29">
            <v>87055.468812190011</v>
          </cell>
          <cell r="W29">
            <v>64734.8262502</v>
          </cell>
          <cell r="X29">
            <v>73352.067275149995</v>
          </cell>
          <cell r="Y29">
            <v>75677.791950999992</v>
          </cell>
          <cell r="Z29">
            <v>43315.613973710002</v>
          </cell>
          <cell r="AA29">
            <v>91600.03294136998</v>
          </cell>
          <cell r="AB29">
            <v>83075.059892870006</v>
          </cell>
          <cell r="AC29">
            <v>66809.928353939991</v>
          </cell>
          <cell r="AD29">
            <v>77754.645954270003</v>
          </cell>
          <cell r="AE29">
            <v>75994.38930313001</v>
          </cell>
          <cell r="AF29">
            <v>72888.854006840003</v>
          </cell>
          <cell r="AG29">
            <v>80040.077947039987</v>
          </cell>
          <cell r="AH29">
            <v>59167.424442589996</v>
          </cell>
          <cell r="AI29">
            <v>91671.981013000011</v>
          </cell>
          <cell r="AJ29">
            <v>108978.12405899</v>
          </cell>
          <cell r="AK29">
            <v>86331.140491309998</v>
          </cell>
          <cell r="AL29">
            <v>69378.524957500005</v>
          </cell>
          <cell r="AM29">
            <v>94593.021297000014</v>
          </cell>
          <cell r="AN29">
            <v>70957.607136110004</v>
          </cell>
          <cell r="AO29">
            <v>109131.48148668</v>
          </cell>
          <cell r="AP29">
            <v>113760.85152135999</v>
          </cell>
          <cell r="AQ29">
            <v>93563.780111020009</v>
          </cell>
          <cell r="AR29">
            <v>118117.69494538</v>
          </cell>
          <cell r="AS29">
            <v>102044.58610057998</v>
          </cell>
          <cell r="AT29">
            <v>102242.95856452</v>
          </cell>
          <cell r="AU29">
            <v>105010.1505817</v>
          </cell>
          <cell r="AV29">
            <v>95513.772187459996</v>
          </cell>
          <cell r="AW29">
            <v>90498.980306999991</v>
          </cell>
          <cell r="AX29">
            <v>74309.556675080006</v>
          </cell>
          <cell r="AY29">
            <v>103248.07252481999</v>
          </cell>
          <cell r="AZ29">
            <v>103014.12118988</v>
          </cell>
          <cell r="BA29">
            <v>79472.254391380004</v>
          </cell>
          <cell r="BB29">
            <v>84849.089441000004</v>
          </cell>
          <cell r="BC29">
            <v>65611.458150000006</v>
          </cell>
          <cell r="BD29">
            <v>79713.084105000016</v>
          </cell>
          <cell r="BE29">
            <v>69888.427243180005</v>
          </cell>
          <cell r="BF29">
            <v>84254.628742000001</v>
          </cell>
          <cell r="BG29">
            <v>72067.07320667</v>
          </cell>
          <cell r="BH29">
            <v>57692.233110509995</v>
          </cell>
          <cell r="BI29">
            <v>59761.845032000005</v>
          </cell>
        </row>
        <row r="30">
          <cell r="A30" t="str">
            <v>Hipotecario</v>
          </cell>
          <cell r="B30">
            <v>33265.250945259999</v>
          </cell>
          <cell r="C30">
            <v>51922.267142559998</v>
          </cell>
          <cell r="D30">
            <v>57155.911937839999</v>
          </cell>
          <cell r="E30">
            <v>53499.380614170004</v>
          </cell>
          <cell r="F30">
            <v>61399.180137999996</v>
          </cell>
          <cell r="G30">
            <v>67758.288783559998</v>
          </cell>
          <cell r="H30">
            <v>61724.172471829996</v>
          </cell>
          <cell r="I30">
            <v>63266.668328369997</v>
          </cell>
          <cell r="J30">
            <v>72520.427669990007</v>
          </cell>
          <cell r="K30">
            <v>68641.434821978997</v>
          </cell>
          <cell r="L30">
            <v>73115.881470470005</v>
          </cell>
          <cell r="M30">
            <v>58884.519207869998</v>
          </cell>
          <cell r="N30">
            <v>36257.127245000003</v>
          </cell>
          <cell r="O30">
            <v>64145.078850450001</v>
          </cell>
          <cell r="P30">
            <v>68240.576050620002</v>
          </cell>
          <cell r="Q30">
            <v>49130.546995659999</v>
          </cell>
          <cell r="R30">
            <v>74600.65875378999</v>
          </cell>
          <cell r="S30">
            <v>76598.067959649998</v>
          </cell>
          <cell r="T30">
            <v>86646.421622180002</v>
          </cell>
          <cell r="U30">
            <v>107054.46555115</v>
          </cell>
          <cell r="V30">
            <v>86746.163051170006</v>
          </cell>
          <cell r="W30">
            <v>64422.413079949998</v>
          </cell>
          <cell r="X30">
            <v>72797.019948000001</v>
          </cell>
          <cell r="Y30">
            <v>73772.645961999995</v>
          </cell>
          <cell r="Z30">
            <v>42283.574043250002</v>
          </cell>
          <cell r="AA30">
            <v>91221.009023469989</v>
          </cell>
          <cell r="AB30">
            <v>82777.485018870007</v>
          </cell>
          <cell r="AC30">
            <v>66498.993557679991</v>
          </cell>
          <cell r="AD30">
            <v>77123.62702339</v>
          </cell>
          <cell r="AE30">
            <v>74634.493379129999</v>
          </cell>
          <cell r="AF30">
            <v>71443.741580839996</v>
          </cell>
          <cell r="AG30">
            <v>79425.264277809998</v>
          </cell>
          <cell r="AH30">
            <v>58660.691423149998</v>
          </cell>
          <cell r="AI30">
            <v>91321.907281000007</v>
          </cell>
          <cell r="AJ30">
            <v>108304.38930098999</v>
          </cell>
          <cell r="AK30">
            <v>84516.779192310001</v>
          </cell>
          <cell r="AL30">
            <v>68133.998887499998</v>
          </cell>
          <cell r="AM30">
            <v>94012.251607000013</v>
          </cell>
          <cell r="AN30">
            <v>70643.854264110007</v>
          </cell>
          <cell r="AO30">
            <v>108819.96737968001</v>
          </cell>
          <cell r="AP30">
            <v>113169.83006136</v>
          </cell>
          <cell r="AQ30">
            <v>91972.918532020005</v>
          </cell>
          <cell r="AR30">
            <v>116229.16949738</v>
          </cell>
          <cell r="AS30">
            <v>101525.76822757999</v>
          </cell>
          <cell r="AT30">
            <v>101894.32574652</v>
          </cell>
          <cell r="AU30">
            <v>104623.4243937</v>
          </cell>
          <cell r="AV30">
            <v>94781.498814460007</v>
          </cell>
          <cell r="AW30">
            <v>88298.743398999999</v>
          </cell>
          <cell r="AX30">
            <v>73224.522197080005</v>
          </cell>
          <cell r="AY30">
            <v>102776.83240181999</v>
          </cell>
          <cell r="AZ30">
            <v>102800.38159088</v>
          </cell>
          <cell r="BA30">
            <v>79150.448979380002</v>
          </cell>
          <cell r="BB30">
            <v>84235.368675999998</v>
          </cell>
          <cell r="BC30">
            <v>64149.407571999996</v>
          </cell>
          <cell r="BD30">
            <v>77948.839489000005</v>
          </cell>
          <cell r="BE30">
            <v>69475.307197179995</v>
          </cell>
          <cell r="BF30">
            <v>84116.380823</v>
          </cell>
          <cell r="BG30">
            <v>71767.700360670002</v>
          </cell>
          <cell r="BH30">
            <v>54737.602707509999</v>
          </cell>
          <cell r="BI30">
            <v>57229.992914000002</v>
          </cell>
        </row>
        <row r="31">
          <cell r="A31" t="str">
            <v xml:space="preserve">  Educativo</v>
          </cell>
          <cell r="B31">
            <v>536.12178799999992</v>
          </cell>
          <cell r="C31">
            <v>269.30179800000002</v>
          </cell>
          <cell r="D31">
            <v>117.700256</v>
          </cell>
          <cell r="E31">
            <v>54.089039999999997</v>
          </cell>
          <cell r="F31">
            <v>109.016266</v>
          </cell>
          <cell r="G31">
            <v>622.14420600000005</v>
          </cell>
          <cell r="H31">
            <v>729.62190399999997</v>
          </cell>
          <cell r="I31">
            <v>246.50250299999999</v>
          </cell>
          <cell r="J31">
            <v>103.562161</v>
          </cell>
          <cell r="K31">
            <v>62.320701</v>
          </cell>
          <cell r="L31">
            <v>129.92846</v>
          </cell>
          <cell r="M31">
            <v>1026.5957330000001</v>
          </cell>
          <cell r="N31">
            <v>467.31844000000001</v>
          </cell>
          <cell r="O31">
            <v>338.19668899999999</v>
          </cell>
          <cell r="P31">
            <v>124.363741</v>
          </cell>
          <cell r="Q31">
            <v>57.768090000000001</v>
          </cell>
          <cell r="R31">
            <v>101.569861</v>
          </cell>
          <cell r="S31">
            <v>916.96619899999996</v>
          </cell>
          <cell r="T31">
            <v>940.99133099999995</v>
          </cell>
          <cell r="U31">
            <v>296.17957899999999</v>
          </cell>
          <cell r="V31">
            <v>90.471913000000001</v>
          </cell>
          <cell r="W31">
            <v>40.480040000000002</v>
          </cell>
          <cell r="X31">
            <v>363.71241099999997</v>
          </cell>
          <cell r="Y31">
            <v>1443.548014</v>
          </cell>
          <cell r="Z31">
            <v>871.58490099999995</v>
          </cell>
          <cell r="AA31">
            <v>230.90155200000001</v>
          </cell>
          <cell r="AB31">
            <v>125.119163</v>
          </cell>
          <cell r="AC31">
            <v>57.143377000000001</v>
          </cell>
          <cell r="AD31">
            <v>252.45741699999999</v>
          </cell>
          <cell r="AE31">
            <v>1222.4655250000001</v>
          </cell>
          <cell r="AF31">
            <v>1206.8123820000001</v>
          </cell>
          <cell r="AG31">
            <v>337.49147399999998</v>
          </cell>
          <cell r="AH31">
            <v>175.24492900000001</v>
          </cell>
          <cell r="AI31">
            <v>59.361480999999998</v>
          </cell>
          <cell r="AJ31">
            <v>458.37367999999998</v>
          </cell>
          <cell r="AK31">
            <v>1515.3844409999999</v>
          </cell>
          <cell r="AL31">
            <v>1089.398956</v>
          </cell>
          <cell r="AM31">
            <v>285.11508700000002</v>
          </cell>
          <cell r="AN31">
            <v>147.86246</v>
          </cell>
          <cell r="AO31">
            <v>87.262637999999995</v>
          </cell>
          <cell r="AP31">
            <v>318.39232299999998</v>
          </cell>
          <cell r="AQ31">
            <v>1248.0725950000001</v>
          </cell>
          <cell r="AR31">
            <v>1626.2478149999999</v>
          </cell>
          <cell r="AS31">
            <v>285.021457</v>
          </cell>
          <cell r="AT31">
            <v>110.464603</v>
          </cell>
          <cell r="AU31">
            <v>116.79580900000001</v>
          </cell>
          <cell r="AV31">
            <v>280.385063</v>
          </cell>
          <cell r="AW31">
            <v>1741.3813520000001</v>
          </cell>
          <cell r="AX31">
            <v>951.33315700000003</v>
          </cell>
          <cell r="AY31">
            <v>246.367029</v>
          </cell>
          <cell r="AZ31">
            <v>82.657405999999995</v>
          </cell>
          <cell r="BA31">
            <v>43.026262000000003</v>
          </cell>
          <cell r="BB31">
            <v>268.60747400000002</v>
          </cell>
          <cell r="BC31">
            <v>1347.3238140000001</v>
          </cell>
          <cell r="BD31">
            <v>1514.901257</v>
          </cell>
          <cell r="BE31">
            <v>263.32595300000003</v>
          </cell>
          <cell r="BF31">
            <v>112.102914</v>
          </cell>
          <cell r="BG31">
            <v>41.442346000000001</v>
          </cell>
          <cell r="BH31">
            <v>223.768258</v>
          </cell>
          <cell r="BI31">
            <v>1947.681812</v>
          </cell>
        </row>
        <row r="32">
          <cell r="A32" t="str">
            <v xml:space="preserve">  Legalización de Créditos</v>
          </cell>
          <cell r="B32">
            <v>31.1419593</v>
          </cell>
          <cell r="C32">
            <v>149.92317961000001</v>
          </cell>
          <cell r="D32">
            <v>134.96817286000001</v>
          </cell>
          <cell r="E32">
            <v>126.9414319</v>
          </cell>
          <cell r="F32">
            <v>173.68318633999999</v>
          </cell>
          <cell r="G32">
            <v>84.244086949999996</v>
          </cell>
          <cell r="H32">
            <v>187.69495108000001</v>
          </cell>
          <cell r="I32">
            <v>108.7494525</v>
          </cell>
          <cell r="J32">
            <v>250.67594747000001</v>
          </cell>
          <cell r="K32">
            <v>36.291061339999999</v>
          </cell>
          <cell r="L32">
            <v>234.03727656000001</v>
          </cell>
          <cell r="M32">
            <v>198.78908575</v>
          </cell>
          <cell r="N32">
            <v>52.86487254</v>
          </cell>
          <cell r="O32">
            <v>103.29929881</v>
          </cell>
          <cell r="P32">
            <v>46.855055309999997</v>
          </cell>
          <cell r="Q32">
            <v>59.956902390000003</v>
          </cell>
          <cell r="R32">
            <v>203.85602936000001</v>
          </cell>
          <cell r="S32">
            <v>65.088913950000006</v>
          </cell>
          <cell r="T32">
            <v>137.08264373</v>
          </cell>
          <cell r="U32">
            <v>161.2437352</v>
          </cell>
          <cell r="V32">
            <v>218.83384802</v>
          </cell>
          <cell r="W32">
            <v>271.93313024999998</v>
          </cell>
          <cell r="X32">
            <v>191.33491615</v>
          </cell>
          <cell r="Y32">
            <v>461.59797500000002</v>
          </cell>
          <cell r="Z32">
            <v>160.45502945999999</v>
          </cell>
          <cell r="AA32">
            <v>148.12236590000001</v>
          </cell>
          <cell r="AB32">
            <v>172.45571100000001</v>
          </cell>
          <cell r="AC32">
            <v>253.79141926</v>
          </cell>
          <cell r="AD32">
            <v>378.56151388000001</v>
          </cell>
          <cell r="AE32">
            <v>137.43039899999999</v>
          </cell>
          <cell r="AF32">
            <v>238.30004400000001</v>
          </cell>
          <cell r="AG32">
            <v>277.32219522999998</v>
          </cell>
          <cell r="AH32">
            <v>331.48809044000001</v>
          </cell>
          <cell r="AI32">
            <v>290.71225099999998</v>
          </cell>
          <cell r="AJ32">
            <v>215.36107799999999</v>
          </cell>
          <cell r="AK32">
            <v>298.97685799999999</v>
          </cell>
          <cell r="AL32">
            <v>155.12711400000001</v>
          </cell>
          <cell r="AM32">
            <v>295.65460300000001</v>
          </cell>
          <cell r="AN32">
            <v>165.890412</v>
          </cell>
          <cell r="AO32">
            <v>224.25146899999999</v>
          </cell>
          <cell r="AP32">
            <v>272.62913700000001</v>
          </cell>
          <cell r="AQ32">
            <v>342.78898400000003</v>
          </cell>
          <cell r="AR32">
            <v>262.27763299999998</v>
          </cell>
          <cell r="AS32">
            <v>233.79641599999999</v>
          </cell>
          <cell r="AT32">
            <v>238.168215</v>
          </cell>
          <cell r="AU32">
            <v>269.93037900000002</v>
          </cell>
          <cell r="AV32">
            <v>451.88830999999999</v>
          </cell>
          <cell r="AW32">
            <v>458.85555599999998</v>
          </cell>
          <cell r="AX32">
            <v>133.70132100000001</v>
          </cell>
          <cell r="AY32">
            <v>224.87309400000001</v>
          </cell>
          <cell r="AZ32">
            <v>131.08219299999999</v>
          </cell>
          <cell r="BA32">
            <v>278.77915000000002</v>
          </cell>
          <cell r="BB32">
            <v>345.113291</v>
          </cell>
          <cell r="BC32">
            <v>114.726764</v>
          </cell>
          <cell r="BD32">
            <v>249.34335899999999</v>
          </cell>
          <cell r="BE32">
            <v>149.794093</v>
          </cell>
          <cell r="BF32">
            <v>26.145005000000001</v>
          </cell>
          <cell r="BG32">
            <v>257.93049999999999</v>
          </cell>
          <cell r="BH32">
            <v>148.862145</v>
          </cell>
          <cell r="BI32">
            <v>246.17030600000001</v>
          </cell>
        </row>
        <row r="33">
          <cell r="A33" t="str">
            <v xml:space="preserve">  Credito Constructor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1</v>
          </cell>
          <cell r="P33">
            <v>2</v>
          </cell>
          <cell r="Q33">
            <v>3</v>
          </cell>
          <cell r="R33">
            <v>4</v>
          </cell>
          <cell r="S33">
            <v>5</v>
          </cell>
          <cell r="T33">
            <v>6</v>
          </cell>
          <cell r="U33">
            <v>7</v>
          </cell>
          <cell r="V33">
            <v>8</v>
          </cell>
          <cell r="W33">
            <v>9</v>
          </cell>
          <cell r="X33">
            <v>10</v>
          </cell>
          <cell r="Y33">
            <v>11</v>
          </cell>
          <cell r="Z33">
            <v>0</v>
          </cell>
          <cell r="AA33">
            <v>1</v>
          </cell>
          <cell r="AB33">
            <v>2</v>
          </cell>
          <cell r="AC33">
            <v>3</v>
          </cell>
          <cell r="AD33">
            <v>4</v>
          </cell>
          <cell r="AE33">
            <v>5</v>
          </cell>
          <cell r="AF33">
            <v>6</v>
          </cell>
          <cell r="AG33">
            <v>7</v>
          </cell>
          <cell r="AH33">
            <v>8</v>
          </cell>
          <cell r="AI33">
            <v>9</v>
          </cell>
          <cell r="AJ33">
            <v>10</v>
          </cell>
          <cell r="AK33">
            <v>11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</row>
        <row r="34">
          <cell r="A34" t="str">
            <v>Construcciones y Mejoras</v>
          </cell>
          <cell r="B34">
            <v>382.82107208000002</v>
          </cell>
          <cell r="C34">
            <v>680.28938628999992</v>
          </cell>
          <cell r="D34">
            <v>326.52018960999999</v>
          </cell>
          <cell r="E34">
            <v>0</v>
          </cell>
          <cell r="F34">
            <v>0</v>
          </cell>
          <cell r="G34">
            <v>43.194267320000002</v>
          </cell>
          <cell r="H34">
            <v>0</v>
          </cell>
          <cell r="I34">
            <v>123.12927154</v>
          </cell>
          <cell r="J34">
            <v>1216.2573130299998</v>
          </cell>
          <cell r="K34">
            <v>30.452617180000001</v>
          </cell>
          <cell r="L34">
            <v>143.51900626</v>
          </cell>
          <cell r="M34">
            <v>42.609763090000001</v>
          </cell>
          <cell r="N34">
            <v>13.54763608</v>
          </cell>
          <cell r="O34">
            <v>34.621681899999999</v>
          </cell>
          <cell r="P34">
            <v>12.34582105</v>
          </cell>
          <cell r="Q34">
            <v>2.1018935999999999</v>
          </cell>
          <cell r="R34">
            <v>0</v>
          </cell>
          <cell r="S34">
            <v>195.16168504000001</v>
          </cell>
          <cell r="T34">
            <v>26.80800704</v>
          </cell>
          <cell r="U34">
            <v>152.00011938</v>
          </cell>
          <cell r="V34">
            <v>53.282143140000002</v>
          </cell>
          <cell r="W34">
            <v>0.31354296999999998</v>
          </cell>
          <cell r="X34">
            <v>0</v>
          </cell>
          <cell r="Y34">
            <v>202.68924828999999</v>
          </cell>
          <cell r="Z34">
            <v>0</v>
          </cell>
          <cell r="AA34">
            <v>20.873860880000002</v>
          </cell>
          <cell r="AB34">
            <v>23.177860769999999</v>
          </cell>
          <cell r="AC34">
            <v>0</v>
          </cell>
          <cell r="AD34">
            <v>31994.107936889999</v>
          </cell>
          <cell r="AE34">
            <v>15000</v>
          </cell>
          <cell r="AF34">
            <v>15350.662852040001</v>
          </cell>
          <cell r="AG34">
            <v>341.91539764999999</v>
          </cell>
          <cell r="AH34">
            <v>248.73969500000001</v>
          </cell>
          <cell r="AI34">
            <v>16626</v>
          </cell>
          <cell r="AJ34">
            <v>52.11940354</v>
          </cell>
          <cell r="AK34">
            <v>2020.28379</v>
          </cell>
          <cell r="AL34">
            <v>45</v>
          </cell>
          <cell r="AM34">
            <v>66.469881999999998</v>
          </cell>
          <cell r="AN34">
            <v>93.138095000000007</v>
          </cell>
          <cell r="AO34">
            <v>66.679913999999997</v>
          </cell>
          <cell r="AP34">
            <v>228.016189</v>
          </cell>
          <cell r="AQ34">
            <v>17.283999999999999</v>
          </cell>
          <cell r="AR34">
            <v>2.016499</v>
          </cell>
          <cell r="AS34">
            <v>115.03496366</v>
          </cell>
          <cell r="AT34">
            <v>56.816164569999998</v>
          </cell>
          <cell r="AU34">
            <v>49.502766680000001</v>
          </cell>
          <cell r="AV34">
            <v>291.51717500000001</v>
          </cell>
          <cell r="AW34">
            <v>7.2936759999999996</v>
          </cell>
          <cell r="AX34">
            <v>0</v>
          </cell>
          <cell r="AY34">
            <v>0</v>
          </cell>
          <cell r="AZ34">
            <v>311.64002499999998</v>
          </cell>
          <cell r="BA34">
            <v>137.66778600000001</v>
          </cell>
          <cell r="BB34">
            <v>196.94325499999999</v>
          </cell>
          <cell r="BC34">
            <v>0</v>
          </cell>
          <cell r="BD34">
            <v>188.086648</v>
          </cell>
          <cell r="BE34">
            <v>247.385863</v>
          </cell>
          <cell r="BF34">
            <v>0</v>
          </cell>
          <cell r="BG34">
            <v>24.226212</v>
          </cell>
          <cell r="BH34">
            <v>0</v>
          </cell>
          <cell r="BI34">
            <v>0</v>
          </cell>
        </row>
        <row r="35">
          <cell r="A35" t="str">
            <v xml:space="preserve">  Construcción edificio sede</v>
          </cell>
          <cell r="B35">
            <v>0</v>
          </cell>
          <cell r="C35">
            <v>678.63290628999994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28.975546395367999</v>
          </cell>
          <cell r="J35">
            <v>1092.4198642045208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31600</v>
          </cell>
          <cell r="AE35">
            <v>15000</v>
          </cell>
          <cell r="AF35">
            <v>15000</v>
          </cell>
          <cell r="AG35">
            <v>0</v>
          </cell>
          <cell r="AH35">
            <v>0</v>
          </cell>
          <cell r="AI35">
            <v>16400</v>
          </cell>
          <cell r="AJ35">
            <v>0</v>
          </cell>
          <cell r="AK35">
            <v>1910.4103439999999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</row>
        <row r="36">
          <cell r="A36" t="str">
            <v xml:space="preserve">  Adecuaciones y mejoras</v>
          </cell>
          <cell r="B36">
            <v>382.82107208000002</v>
          </cell>
          <cell r="C36">
            <v>1.65648</v>
          </cell>
          <cell r="D36">
            <v>326.52018960999999</v>
          </cell>
          <cell r="E36">
            <v>0</v>
          </cell>
          <cell r="F36">
            <v>0</v>
          </cell>
          <cell r="G36">
            <v>43.194267320000002</v>
          </cell>
          <cell r="H36">
            <v>0</v>
          </cell>
          <cell r="I36">
            <v>94.153725144632006</v>
          </cell>
          <cell r="J36">
            <v>123.8374488254791</v>
          </cell>
          <cell r="K36">
            <v>30.452617180000001</v>
          </cell>
          <cell r="L36">
            <v>143.51900626</v>
          </cell>
          <cell r="M36">
            <v>42.609763090000001</v>
          </cell>
          <cell r="N36">
            <v>13.54763608</v>
          </cell>
          <cell r="O36">
            <v>34.621681899999999</v>
          </cell>
          <cell r="P36">
            <v>12.34582105</v>
          </cell>
          <cell r="Q36">
            <v>2.1018935999999999</v>
          </cell>
          <cell r="R36">
            <v>0</v>
          </cell>
          <cell r="S36">
            <v>195.16168504000001</v>
          </cell>
          <cell r="T36">
            <v>26.80800704</v>
          </cell>
          <cell r="U36">
            <v>152.00011938</v>
          </cell>
          <cell r="V36">
            <v>53.282143140000002</v>
          </cell>
          <cell r="W36">
            <v>0.31354296999999998</v>
          </cell>
          <cell r="X36">
            <v>0</v>
          </cell>
          <cell r="Y36">
            <v>202.68924828999999</v>
          </cell>
          <cell r="Z36">
            <v>0</v>
          </cell>
          <cell r="AA36">
            <v>20.873860880000002</v>
          </cell>
          <cell r="AB36">
            <v>23.177860769999999</v>
          </cell>
          <cell r="AC36">
            <v>0</v>
          </cell>
          <cell r="AD36">
            <v>394.107936889999</v>
          </cell>
          <cell r="AE36">
            <v>0</v>
          </cell>
          <cell r="AF36">
            <v>350.66285204000002</v>
          </cell>
          <cell r="AG36">
            <v>341.91539764999999</v>
          </cell>
          <cell r="AH36">
            <v>248.73969500000001</v>
          </cell>
          <cell r="AI36">
            <v>226</v>
          </cell>
          <cell r="AJ36">
            <v>52.11940354</v>
          </cell>
          <cell r="AK36">
            <v>109.873446</v>
          </cell>
          <cell r="AL36">
            <v>45</v>
          </cell>
          <cell r="AM36">
            <v>66.469881999999998</v>
          </cell>
          <cell r="AN36">
            <v>93.138095000000007</v>
          </cell>
          <cell r="AO36">
            <v>66.679913999999997</v>
          </cell>
          <cell r="AP36">
            <v>228.016189</v>
          </cell>
          <cell r="AQ36">
            <v>17.283999999999999</v>
          </cell>
          <cell r="AR36">
            <v>2.016499</v>
          </cell>
          <cell r="AS36">
            <v>115.03496366</v>
          </cell>
          <cell r="AT36">
            <v>56.816164569999998</v>
          </cell>
          <cell r="AU36">
            <v>49.502766680000001</v>
          </cell>
          <cell r="AV36">
            <v>291.51717500000001</v>
          </cell>
          <cell r="AW36">
            <v>7.2936759999999996</v>
          </cell>
          <cell r="AX36">
            <v>0</v>
          </cell>
          <cell r="AY36">
            <v>0</v>
          </cell>
          <cell r="AZ36">
            <v>311.64002499999998</v>
          </cell>
          <cell r="BA36">
            <v>137.66778600000001</v>
          </cell>
          <cell r="BB36">
            <v>196.94325499999999</v>
          </cell>
          <cell r="BC36">
            <v>0</v>
          </cell>
          <cell r="BD36">
            <v>188.086648</v>
          </cell>
          <cell r="BE36">
            <v>247.385863</v>
          </cell>
          <cell r="BF36">
            <v>0</v>
          </cell>
          <cell r="BG36">
            <v>24.226212</v>
          </cell>
          <cell r="BH36">
            <v>0</v>
          </cell>
          <cell r="BI36">
            <v>0</v>
          </cell>
        </row>
        <row r="37">
          <cell r="A37" t="str">
            <v>Proyectos de Tecnología</v>
          </cell>
          <cell r="B37">
            <v>6173.1280979899993</v>
          </cell>
          <cell r="C37">
            <v>4281.9833055700001</v>
          </cell>
          <cell r="D37">
            <v>3039.5461187999995</v>
          </cell>
          <cell r="E37">
            <v>10528.26957384</v>
          </cell>
          <cell r="F37">
            <v>6286.2343087899999</v>
          </cell>
          <cell r="G37">
            <v>3213.5295939399998</v>
          </cell>
          <cell r="H37">
            <v>4801.1763142299997</v>
          </cell>
          <cell r="I37">
            <v>3936.7741696099952</v>
          </cell>
          <cell r="J37">
            <v>3289.69620102</v>
          </cell>
          <cell r="K37">
            <v>418.246488</v>
          </cell>
          <cell r="L37">
            <v>10139.52816428</v>
          </cell>
          <cell r="M37">
            <v>3081.3545500999999</v>
          </cell>
          <cell r="N37">
            <v>5764.0330598399996</v>
          </cell>
          <cell r="O37">
            <v>3409.2176874400006</v>
          </cell>
          <cell r="P37">
            <v>1677.9768971199999</v>
          </cell>
          <cell r="Q37">
            <v>2110.09890941</v>
          </cell>
          <cell r="R37">
            <v>9189.0046026500004</v>
          </cell>
          <cell r="S37">
            <v>3069.6827379500005</v>
          </cell>
          <cell r="T37">
            <v>4080.69172024</v>
          </cell>
          <cell r="U37">
            <v>2676.5361705500027</v>
          </cell>
          <cell r="V37">
            <v>11397.221162899999</v>
          </cell>
          <cell r="W37">
            <v>2333.4192101600001</v>
          </cell>
          <cell r="X37">
            <v>3429.5064425700029</v>
          </cell>
          <cell r="Y37">
            <v>9878.6595349199997</v>
          </cell>
          <cell r="Z37">
            <v>2758.3980538699998</v>
          </cell>
          <cell r="AA37">
            <v>2210.8549661099978</v>
          </cell>
          <cell r="AB37">
            <v>3078.0622723200004</v>
          </cell>
          <cell r="AC37">
            <v>1385.9127151500002</v>
          </cell>
          <cell r="AD37">
            <v>2895.359825</v>
          </cell>
          <cell r="AE37">
            <v>4181.8087584100058</v>
          </cell>
          <cell r="AF37">
            <v>3681.7542163200019</v>
          </cell>
          <cell r="AG37">
            <v>2960.9041203600018</v>
          </cell>
          <cell r="AH37">
            <v>2850.2970440599997</v>
          </cell>
          <cell r="AI37">
            <v>6922.31663613001</v>
          </cell>
          <cell r="AJ37">
            <v>5826.1622461099951</v>
          </cell>
          <cell r="AK37">
            <v>7962.1898793999999</v>
          </cell>
          <cell r="AL37">
            <v>2707.7517119999989</v>
          </cell>
          <cell r="AM37">
            <v>5103.3664961000004</v>
          </cell>
          <cell r="AN37">
            <v>4766.1892639999996</v>
          </cell>
          <cell r="AO37">
            <v>6138.4266441200007</v>
          </cell>
          <cell r="AP37">
            <v>0</v>
          </cell>
          <cell r="AQ37">
            <v>7084.8105522400019</v>
          </cell>
          <cell r="AR37">
            <v>2879.6109129999982</v>
          </cell>
          <cell r="AS37">
            <v>2826.7511201400075</v>
          </cell>
          <cell r="AT37">
            <v>4011.7601069999996</v>
          </cell>
          <cell r="AU37">
            <v>4463.3625580000034</v>
          </cell>
          <cell r="AV37">
            <v>2434.5862659999998</v>
          </cell>
          <cell r="AW37">
            <v>8032.0021389999947</v>
          </cell>
          <cell r="AX37">
            <v>4051.3775429999996</v>
          </cell>
          <cell r="AY37">
            <v>9457.622999999996</v>
          </cell>
          <cell r="AZ37">
            <v>10608.425871000003</v>
          </cell>
          <cell r="BA37">
            <v>14313.585579999999</v>
          </cell>
          <cell r="BB37">
            <v>8681.6569600000003</v>
          </cell>
          <cell r="BC37">
            <v>5818.2470880000001</v>
          </cell>
          <cell r="BD37">
            <v>5920.208627</v>
          </cell>
          <cell r="BE37">
            <v>7929.1877940000004</v>
          </cell>
          <cell r="BF37">
            <v>4437.6760399999994</v>
          </cell>
          <cell r="BG37">
            <v>3048.4673699999998</v>
          </cell>
          <cell r="BH37">
            <v>7353.9750620000004</v>
          </cell>
          <cell r="BI37">
            <v>2143.7720290000002</v>
          </cell>
        </row>
        <row r="38">
          <cell r="A38" t="str">
            <v xml:space="preserve">  Inversiones tecnológicas</v>
          </cell>
          <cell r="B38">
            <v>57.529291800000003</v>
          </cell>
          <cell r="C38">
            <v>0</v>
          </cell>
          <cell r="D38">
            <v>155.8607373656686</v>
          </cell>
          <cell r="E38">
            <v>4462.8594743769663</v>
          </cell>
          <cell r="F38">
            <v>475.60032543575392</v>
          </cell>
          <cell r="G38">
            <v>58.339591518749998</v>
          </cell>
          <cell r="H38">
            <v>64.309209966134759</v>
          </cell>
          <cell r="I38">
            <v>338.89955996272499</v>
          </cell>
          <cell r="J38">
            <v>0</v>
          </cell>
          <cell r="K38">
            <v>108.50800406422961</v>
          </cell>
          <cell r="L38">
            <v>6378.5922881645347</v>
          </cell>
          <cell r="M38">
            <v>1110.5959913401414</v>
          </cell>
          <cell r="N38">
            <v>2095.5748893443315</v>
          </cell>
          <cell r="O38">
            <v>1050.1977720350051</v>
          </cell>
          <cell r="P38">
            <v>423.18945359794503</v>
          </cell>
          <cell r="Q38">
            <v>449.13855074550753</v>
          </cell>
          <cell r="R38">
            <v>1752.935543604031</v>
          </cell>
          <cell r="S38">
            <v>76.850449015451289</v>
          </cell>
          <cell r="T38">
            <v>541.2392174214599</v>
          </cell>
          <cell r="U38">
            <v>15.8112705561523</v>
          </cell>
          <cell r="V38">
            <v>7908.0409523898497</v>
          </cell>
          <cell r="W38">
            <v>233.36017990383499</v>
          </cell>
          <cell r="X38">
            <v>341.96451749791419</v>
          </cell>
          <cell r="Y38">
            <v>1232.3100634947984</v>
          </cell>
          <cell r="Z38">
            <v>0</v>
          </cell>
          <cell r="AA38">
            <v>101.03707620721801</v>
          </cell>
          <cell r="AB38">
            <v>818.61367717094515</v>
          </cell>
          <cell r="AC38">
            <v>983.16279304983505</v>
          </cell>
          <cell r="AD38">
            <v>278.298585</v>
          </cell>
          <cell r="AE38">
            <v>613.49212353143594</v>
          </cell>
          <cell r="AF38">
            <v>568.66357768397882</v>
          </cell>
          <cell r="AG38">
            <v>87.353359604147968</v>
          </cell>
          <cell r="AH38">
            <v>12.417207481359799</v>
          </cell>
          <cell r="AI38">
            <v>3119.1901936703234</v>
          </cell>
          <cell r="AJ38">
            <v>143.80357767488991</v>
          </cell>
          <cell r="AK38">
            <v>156.57746027299021</v>
          </cell>
          <cell r="AL38">
            <v>59.172069105578998</v>
          </cell>
          <cell r="AM38">
            <v>2.9558011924401999</v>
          </cell>
          <cell r="AN38">
            <v>713.54003294169001</v>
          </cell>
          <cell r="AO38">
            <v>839.42451772075003</v>
          </cell>
          <cell r="AP38">
            <v>0</v>
          </cell>
          <cell r="AQ38">
            <v>2612.2215059473501</v>
          </cell>
          <cell r="AR38">
            <v>512.22778366557213</v>
          </cell>
          <cell r="AS38">
            <v>1361.8797159783242</v>
          </cell>
          <cell r="AT38">
            <v>402.29202700000002</v>
          </cell>
          <cell r="AU38">
            <v>1318.2490545552041</v>
          </cell>
          <cell r="AV38">
            <v>358.58910951631799</v>
          </cell>
          <cell r="AW38">
            <v>2535.927740716555</v>
          </cell>
          <cell r="AX38">
            <v>1230.3540327862399</v>
          </cell>
          <cell r="AY38">
            <v>976.94388894297697</v>
          </cell>
          <cell r="AZ38">
            <v>4217.7222817279498</v>
          </cell>
          <cell r="BA38">
            <v>5479.3058279932202</v>
          </cell>
          <cell r="BB38">
            <v>1282.4394344330065</v>
          </cell>
          <cell r="BC38">
            <v>1233.8985696585296</v>
          </cell>
          <cell r="BD38">
            <v>1041.9126575187047</v>
          </cell>
          <cell r="BE38">
            <v>548.58354106756428</v>
          </cell>
          <cell r="BF38">
            <v>285.20599080438024</v>
          </cell>
          <cell r="BG38">
            <v>459.6812531277065</v>
          </cell>
          <cell r="BH38">
            <v>971.8883720996281</v>
          </cell>
          <cell r="BI38">
            <v>370.00022207964741</v>
          </cell>
        </row>
        <row r="39">
          <cell r="A39" t="str">
            <v xml:space="preserve">  Soporte y operación</v>
          </cell>
          <cell r="B39">
            <v>6115.5988061899998</v>
          </cell>
          <cell r="C39">
            <v>4281.9833055700001</v>
          </cell>
          <cell r="D39">
            <v>2883.6853814343308</v>
          </cell>
          <cell r="E39">
            <v>6065.4100994630335</v>
          </cell>
          <cell r="F39">
            <v>5810.6339833542461</v>
          </cell>
          <cell r="G39">
            <v>3155.19000242125</v>
          </cell>
          <cell r="H39">
            <v>4736.8671042638653</v>
          </cell>
          <cell r="I39">
            <v>3597.8746096472701</v>
          </cell>
          <cell r="J39">
            <v>3289.69620102</v>
          </cell>
          <cell r="K39">
            <v>309.73848393577038</v>
          </cell>
          <cell r="L39">
            <v>3760.9358761154645</v>
          </cell>
          <cell r="M39">
            <v>1970.7585587598587</v>
          </cell>
          <cell r="N39">
            <v>3668.4581704956686</v>
          </cell>
          <cell r="O39">
            <v>2359.0199154049956</v>
          </cell>
          <cell r="P39">
            <v>1254.7874435220549</v>
          </cell>
          <cell r="Q39">
            <v>1660.9603586644926</v>
          </cell>
          <cell r="R39">
            <v>7436.0690590459699</v>
          </cell>
          <cell r="S39">
            <v>2992.8322889345491</v>
          </cell>
          <cell r="T39">
            <v>3539.4525028185399</v>
          </cell>
          <cell r="U39">
            <v>2660.7248999938502</v>
          </cell>
          <cell r="V39">
            <v>3489.1802105101501</v>
          </cell>
          <cell r="W39">
            <v>2100.059030256165</v>
          </cell>
          <cell r="X39">
            <v>3087.5419250720888</v>
          </cell>
          <cell r="Y39">
            <v>8646.349471425201</v>
          </cell>
          <cell r="Z39">
            <v>2758.3980538699998</v>
          </cell>
          <cell r="AA39">
            <v>2109.8178899027798</v>
          </cell>
          <cell r="AB39">
            <v>2259.4485951490551</v>
          </cell>
          <cell r="AC39">
            <v>402.74992210016501</v>
          </cell>
          <cell r="AD39">
            <v>2617.06124</v>
          </cell>
          <cell r="AE39">
            <v>3568.3166348785699</v>
          </cell>
          <cell r="AF39">
            <v>3113.090638636023</v>
          </cell>
          <cell r="AG39">
            <v>2873.5507607558538</v>
          </cell>
          <cell r="AH39">
            <v>2837.8798365786402</v>
          </cell>
          <cell r="AI39">
            <v>3803.126442459687</v>
          </cell>
          <cell r="AJ39">
            <v>5682.3586684351048</v>
          </cell>
          <cell r="AK39">
            <v>7805.6124191270101</v>
          </cell>
          <cell r="AL39">
            <v>2648.57964289442</v>
          </cell>
          <cell r="AM39">
            <v>5100.4106949075604</v>
          </cell>
          <cell r="AN39">
            <v>4052.6492310583099</v>
          </cell>
          <cell r="AO39">
            <v>5299.0021263992503</v>
          </cell>
          <cell r="AP39">
            <v>0</v>
          </cell>
          <cell r="AQ39">
            <v>4472.5890462926518</v>
          </cell>
          <cell r="AR39">
            <v>2367.383129334426</v>
          </cell>
          <cell r="AS39">
            <v>1464.8714041616831</v>
          </cell>
          <cell r="AT39">
            <v>3609.4680799999996</v>
          </cell>
          <cell r="AU39">
            <v>3145.1135034447993</v>
          </cell>
          <cell r="AV39">
            <v>2075.9971564836819</v>
          </cell>
          <cell r="AW39">
            <v>5496.0743982834401</v>
          </cell>
          <cell r="AX39">
            <v>2821.0235102137599</v>
          </cell>
          <cell r="AY39">
            <v>8480.6791110570193</v>
          </cell>
          <cell r="AZ39">
            <v>6390.7035892720523</v>
          </cell>
          <cell r="BA39">
            <v>8834.2797520067797</v>
          </cell>
          <cell r="BB39">
            <v>7399.2175255669936</v>
          </cell>
          <cell r="BC39">
            <v>4584.3485183414705</v>
          </cell>
          <cell r="BD39">
            <v>4878.2959694812953</v>
          </cell>
          <cell r="BE39">
            <v>7380.6042529324359</v>
          </cell>
          <cell r="BF39">
            <v>4152.4700491956191</v>
          </cell>
          <cell r="BG39">
            <v>2588.7861168722934</v>
          </cell>
          <cell r="BH39">
            <v>6382.0866899003722</v>
          </cell>
          <cell r="BI39">
            <v>1773.7718069203527</v>
          </cell>
        </row>
        <row r="40">
          <cell r="A40" t="str">
            <v>Seguros a deudores</v>
          </cell>
          <cell r="B40">
            <v>3.5671909999999998</v>
          </cell>
          <cell r="C40">
            <v>2512.8484438</v>
          </cell>
          <cell r="D40">
            <v>2493.507478</v>
          </cell>
          <cell r="E40">
            <v>2423.3605499999999</v>
          </cell>
          <cell r="F40">
            <v>2587.3795110000001</v>
          </cell>
          <cell r="G40">
            <v>2479.336832</v>
          </cell>
          <cell r="H40">
            <v>2642.0717789999999</v>
          </cell>
          <cell r="I40">
            <v>2637.0491059999999</v>
          </cell>
          <cell r="J40">
            <v>0</v>
          </cell>
          <cell r="K40">
            <v>2731.6636239999998</v>
          </cell>
          <cell r="L40">
            <v>2719.4912319999999</v>
          </cell>
          <cell r="M40">
            <v>2721.689496</v>
          </cell>
          <cell r="N40">
            <v>2838.2896089999999</v>
          </cell>
          <cell r="O40">
            <v>2820.8272790000001</v>
          </cell>
          <cell r="P40">
            <v>2926.8744069999998</v>
          </cell>
          <cell r="Q40">
            <v>5771.2106649999996</v>
          </cell>
          <cell r="R40">
            <v>3096.3845309999997</v>
          </cell>
          <cell r="S40">
            <v>3087.717459</v>
          </cell>
          <cell r="T40">
            <v>3292.9704940000001</v>
          </cell>
          <cell r="U40">
            <v>3297.5734080000002</v>
          </cell>
          <cell r="V40">
            <v>3433.0172299999999</v>
          </cell>
          <cell r="W40">
            <v>3517.0517709999999</v>
          </cell>
          <cell r="X40">
            <v>3701.2347540000001</v>
          </cell>
          <cell r="Y40">
            <v>3837.2383490000002</v>
          </cell>
          <cell r="Z40">
            <v>0</v>
          </cell>
          <cell r="AA40">
            <v>6942.2036630000002</v>
          </cell>
          <cell r="AB40">
            <v>3819.2477410000001</v>
          </cell>
          <cell r="AC40">
            <v>3803.2095159999999</v>
          </cell>
          <cell r="AD40">
            <v>4015.275353</v>
          </cell>
          <cell r="AE40">
            <v>3783.7617169999999</v>
          </cell>
          <cell r="AF40">
            <v>3933.761943</v>
          </cell>
          <cell r="AG40">
            <v>3921.857669</v>
          </cell>
          <cell r="AH40">
            <v>4079.7650920000001</v>
          </cell>
          <cell r="AI40">
            <v>7</v>
          </cell>
          <cell r="AJ40">
            <v>4056.416647</v>
          </cell>
          <cell r="AK40">
            <v>8048.9996840000003</v>
          </cell>
          <cell r="AL40">
            <v>6.9800120000000003</v>
          </cell>
          <cell r="AM40">
            <v>4064.0799029999998</v>
          </cell>
          <cell r="AN40">
            <v>8372.7570080000005</v>
          </cell>
          <cell r="AO40">
            <v>4091.2931440000002</v>
          </cell>
          <cell r="AP40">
            <v>0</v>
          </cell>
          <cell r="AQ40">
            <v>4355.0806659999998</v>
          </cell>
          <cell r="AR40">
            <v>4548.3157090000004</v>
          </cell>
          <cell r="AS40">
            <v>4531.2477019999997</v>
          </cell>
          <cell r="AT40">
            <v>4668.5457219999998</v>
          </cell>
          <cell r="AU40">
            <v>4754.833052</v>
          </cell>
          <cell r="AV40">
            <v>4788.5210360000001</v>
          </cell>
          <cell r="AW40">
            <v>4929.6877560000003</v>
          </cell>
          <cell r="AX40">
            <v>3148.5848110000002</v>
          </cell>
          <cell r="AY40">
            <v>6787.6721980000002</v>
          </cell>
          <cell r="AZ40">
            <v>9907.2332999999999</v>
          </cell>
          <cell r="BA40">
            <v>0</v>
          </cell>
          <cell r="BB40">
            <v>9651.6857569999993</v>
          </cell>
          <cell r="BC40">
            <v>0</v>
          </cell>
          <cell r="BD40">
            <v>7812.7509769999997</v>
          </cell>
          <cell r="BE40">
            <v>4642.9077440000001</v>
          </cell>
          <cell r="BF40">
            <v>0</v>
          </cell>
          <cell r="BG40">
            <v>4669.8315764899999</v>
          </cell>
          <cell r="BH40">
            <v>4692.0534870000001</v>
          </cell>
          <cell r="BI40">
            <v>9549.2084790000008</v>
          </cell>
        </row>
        <row r="41">
          <cell r="A41" t="str">
            <v>Otros Gastos</v>
          </cell>
          <cell r="B41">
            <v>833.81649031999996</v>
          </cell>
          <cell r="C41">
            <v>883.57619962500007</v>
          </cell>
          <cell r="D41">
            <v>1434.9524257</v>
          </cell>
          <cell r="E41">
            <v>821.52285795</v>
          </cell>
          <cell r="F41">
            <v>1131.78824203</v>
          </cell>
          <cell r="G41">
            <v>858.61357053999996</v>
          </cell>
          <cell r="H41">
            <v>956.64152369999999</v>
          </cell>
          <cell r="I41">
            <v>766.25896751999994</v>
          </cell>
          <cell r="J41">
            <v>1200.9221557000001</v>
          </cell>
          <cell r="K41">
            <v>1681.87273774</v>
          </cell>
          <cell r="L41">
            <v>1481.9884960599998</v>
          </cell>
          <cell r="M41">
            <v>2311.25455831</v>
          </cell>
          <cell r="N41">
            <v>1197.5354911499999</v>
          </cell>
          <cell r="O41">
            <v>1145.12361616</v>
          </cell>
          <cell r="P41">
            <v>1316.7314035300001</v>
          </cell>
          <cell r="Q41">
            <v>1333.57009616</v>
          </cell>
          <cell r="R41">
            <v>1401.8931987199999</v>
          </cell>
          <cell r="S41">
            <v>1949.21427505</v>
          </cell>
          <cell r="T41">
            <v>2051.1484345200001</v>
          </cell>
          <cell r="U41">
            <v>2052.9532276099999</v>
          </cell>
          <cell r="V41">
            <v>1596.8730348500001</v>
          </cell>
          <cell r="W41">
            <v>1548.2530005900001</v>
          </cell>
          <cell r="X41">
            <v>1804.29350641</v>
          </cell>
          <cell r="Y41">
            <v>2284.5187458999999</v>
          </cell>
          <cell r="Z41">
            <v>1399.06370997</v>
          </cell>
          <cell r="AA41">
            <v>2124.2171941299998</v>
          </cell>
          <cell r="AB41">
            <v>1408.0988882900001</v>
          </cell>
          <cell r="AC41">
            <v>999.11876461000008</v>
          </cell>
          <cell r="AD41">
            <v>1691.34483546</v>
          </cell>
          <cell r="AE41">
            <v>1594.0215960800001</v>
          </cell>
          <cell r="AF41">
            <v>878.14280718000009</v>
          </cell>
          <cell r="AG41">
            <v>1747.5822062299999</v>
          </cell>
          <cell r="AH41">
            <v>1470.1286245899998</v>
          </cell>
          <cell r="AI41">
            <v>1239.14940647</v>
          </cell>
          <cell r="AJ41">
            <v>1852.8007715799999</v>
          </cell>
          <cell r="AK41">
            <v>2022.2929151399999</v>
          </cell>
          <cell r="AL41">
            <v>1332.78836376</v>
          </cell>
          <cell r="AM41">
            <v>2139.8016625300002</v>
          </cell>
          <cell r="AN41">
            <v>1204.48047324</v>
          </cell>
          <cell r="AO41">
            <v>2214.2182699800001</v>
          </cell>
          <cell r="AP41">
            <v>0</v>
          </cell>
          <cell r="AQ41">
            <v>1505.3162845700001</v>
          </cell>
          <cell r="AR41">
            <v>1483.2780639999999</v>
          </cell>
          <cell r="AS41">
            <v>1287.63956856</v>
          </cell>
          <cell r="AT41">
            <v>1801.43932958</v>
          </cell>
          <cell r="AU41">
            <v>1684.7262046199999</v>
          </cell>
          <cell r="AV41">
            <v>1945.9363706899999</v>
          </cell>
          <cell r="AW41">
            <v>1974.1576767199999</v>
          </cell>
          <cell r="AX41">
            <v>1628.78066964</v>
          </cell>
          <cell r="AY41">
            <v>1413.1808832600002</v>
          </cell>
          <cell r="AZ41">
            <v>1179.21587176</v>
          </cell>
          <cell r="BA41">
            <v>1333.2513056599998</v>
          </cell>
          <cell r="BB41">
            <v>0</v>
          </cell>
          <cell r="BC41">
            <v>2016.2878484800001</v>
          </cell>
          <cell r="BD41">
            <v>1770.91250599</v>
          </cell>
          <cell r="BE41">
            <v>1749.0304891599999</v>
          </cell>
          <cell r="BF41">
            <v>2116.1517165200003</v>
          </cell>
          <cell r="BG41">
            <v>1609.2379212999999</v>
          </cell>
          <cell r="BH41">
            <v>1812.1360138199998</v>
          </cell>
          <cell r="BI41">
            <v>1403.8089787200001</v>
          </cell>
        </row>
        <row r="42">
          <cell r="A42" t="str">
            <v xml:space="preserve">  Reintegro de Créditos Hipotecario </v>
          </cell>
          <cell r="B42">
            <v>713.51993649999997</v>
          </cell>
          <cell r="C42">
            <v>438.27848295000001</v>
          </cell>
          <cell r="D42">
            <v>1313.51393287</v>
          </cell>
          <cell r="E42">
            <v>424.58840130999999</v>
          </cell>
          <cell r="F42">
            <v>841.87017100000003</v>
          </cell>
          <cell r="G42">
            <v>745.35938799999997</v>
          </cell>
          <cell r="H42">
            <v>867.94396546999997</v>
          </cell>
          <cell r="I42">
            <v>681.65086274999999</v>
          </cell>
          <cell r="J42">
            <v>1146.13579314</v>
          </cell>
          <cell r="K42">
            <v>1392.5635976000001</v>
          </cell>
          <cell r="L42">
            <v>1161.6911666199999</v>
          </cell>
          <cell r="M42">
            <v>1962.23876696</v>
          </cell>
          <cell r="N42">
            <v>436.32506974</v>
          </cell>
          <cell r="O42">
            <v>681.70178499999997</v>
          </cell>
          <cell r="P42">
            <v>1001.6223513900001</v>
          </cell>
          <cell r="Q42">
            <v>784.98137491</v>
          </cell>
          <cell r="R42">
            <v>1299.2710393</v>
          </cell>
          <cell r="S42">
            <v>1473.5225389299999</v>
          </cell>
          <cell r="T42">
            <v>1856.4102802900002</v>
          </cell>
          <cell r="U42">
            <v>1857.25288901</v>
          </cell>
          <cell r="V42">
            <v>1526.21953912</v>
          </cell>
          <cell r="W42">
            <v>1489.3990017800002</v>
          </cell>
          <cell r="X42">
            <v>1496.00308023</v>
          </cell>
          <cell r="Y42">
            <v>1748.2460471500001</v>
          </cell>
          <cell r="Z42">
            <v>1333.4725812500001</v>
          </cell>
          <cell r="AA42">
            <v>1537.3186529499999</v>
          </cell>
          <cell r="AB42">
            <v>1167.31656834</v>
          </cell>
          <cell r="AC42">
            <v>841.22765817000004</v>
          </cell>
          <cell r="AD42">
            <v>1489.61776061</v>
          </cell>
          <cell r="AE42">
            <v>1469.9104881100002</v>
          </cell>
          <cell r="AF42">
            <v>712.03575448000004</v>
          </cell>
          <cell r="AG42">
            <v>1567.32505509</v>
          </cell>
          <cell r="AH42">
            <v>1239.3172315699999</v>
          </cell>
          <cell r="AI42">
            <v>995.34096352999995</v>
          </cell>
          <cell r="AJ42">
            <v>1586.0968986</v>
          </cell>
          <cell r="AK42">
            <v>1781.38061963</v>
          </cell>
          <cell r="AL42">
            <v>1142.5848838500001</v>
          </cell>
          <cell r="AM42">
            <v>1763.21203253</v>
          </cell>
          <cell r="AN42">
            <v>1176.7207405199999</v>
          </cell>
          <cell r="AO42">
            <v>1991.6426669300001</v>
          </cell>
          <cell r="AP42">
            <v>0</v>
          </cell>
          <cell r="AQ42">
            <v>1218.2481683200001</v>
          </cell>
          <cell r="AR42">
            <v>1316.43935913</v>
          </cell>
          <cell r="AS42">
            <v>1192.8332019100001</v>
          </cell>
          <cell r="AT42">
            <v>1581.70098882</v>
          </cell>
          <cell r="AU42">
            <v>1305.65410804</v>
          </cell>
          <cell r="AV42">
            <v>1678.1262076099999</v>
          </cell>
          <cell r="AW42">
            <v>1447.72634356</v>
          </cell>
          <cell r="AX42">
            <v>1399.8032148100001</v>
          </cell>
          <cell r="AY42">
            <v>1255.1808628000001</v>
          </cell>
          <cell r="AZ42">
            <v>969.25818531000004</v>
          </cell>
          <cell r="BA42">
            <v>1199.0197399399999</v>
          </cell>
          <cell r="BB42">
            <v>0</v>
          </cell>
          <cell r="BC42">
            <v>1877.5620441200001</v>
          </cell>
          <cell r="BD42">
            <v>1388.4953210799999</v>
          </cell>
          <cell r="BE42">
            <v>1502.5144467299999</v>
          </cell>
          <cell r="BF42">
            <v>1818.20104384</v>
          </cell>
          <cell r="BG42">
            <v>1280.3451036399999</v>
          </cell>
          <cell r="BH42">
            <v>1272.5049553599999</v>
          </cell>
          <cell r="BI42">
            <v>700.66269999999997</v>
          </cell>
        </row>
        <row r="43">
          <cell r="A43" t="str">
            <v xml:space="preserve">  Reintegro de Crédito Educativo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</row>
        <row r="44">
          <cell r="A44" t="str">
            <v xml:space="preserve">  Otros gastos - código 60 </v>
          </cell>
          <cell r="B44">
            <v>120.29655382</v>
          </cell>
          <cell r="C44">
            <v>445.297716675</v>
          </cell>
          <cell r="D44">
            <v>121.43849283</v>
          </cell>
          <cell r="E44">
            <v>396.93445664000001</v>
          </cell>
          <cell r="F44">
            <v>289.91807102999996</v>
          </cell>
          <cell r="G44">
            <v>113.25418254</v>
          </cell>
          <cell r="H44">
            <v>88.697558229999999</v>
          </cell>
          <cell r="I44">
            <v>84.608104769999997</v>
          </cell>
          <cell r="J44">
            <v>54.786362560000001</v>
          </cell>
          <cell r="K44">
            <v>289.30914014000001</v>
          </cell>
          <cell r="L44">
            <v>320.29732944</v>
          </cell>
          <cell r="M44">
            <v>349.01579134999997</v>
          </cell>
          <cell r="N44">
            <v>761.21042140999998</v>
          </cell>
          <cell r="O44">
            <v>463.42183115999995</v>
          </cell>
          <cell r="P44">
            <v>315.10905213999996</v>
          </cell>
          <cell r="Q44">
            <v>548.58872124999994</v>
          </cell>
          <cell r="R44">
            <v>102.62215942</v>
          </cell>
          <cell r="S44">
            <v>475.69173612000003</v>
          </cell>
          <cell r="T44">
            <v>194.73815422999999</v>
          </cell>
          <cell r="U44">
            <v>195.70033860000001</v>
          </cell>
          <cell r="V44">
            <v>70.653495730000003</v>
          </cell>
          <cell r="W44">
            <v>58.85399881</v>
          </cell>
          <cell r="X44">
            <v>308.29042618</v>
          </cell>
          <cell r="Y44">
            <v>536.27269875000002</v>
          </cell>
          <cell r="Z44">
            <v>65.59112872</v>
          </cell>
          <cell r="AA44">
            <v>586.89854118000005</v>
          </cell>
          <cell r="AB44">
            <v>240.78231995000002</v>
          </cell>
          <cell r="AC44">
            <v>157.89110644000002</v>
          </cell>
          <cell r="AD44">
            <v>201.72707485000001</v>
          </cell>
          <cell r="AE44">
            <v>124.11110797000001</v>
          </cell>
          <cell r="AF44">
            <v>166.1070527</v>
          </cell>
          <cell r="AG44">
            <v>180.25715113999999</v>
          </cell>
          <cell r="AH44">
            <v>230.81139302</v>
          </cell>
          <cell r="AI44">
            <v>243.80844293999999</v>
          </cell>
          <cell r="AJ44">
            <v>266.70387298000003</v>
          </cell>
          <cell r="AK44">
            <v>240.91229551000001</v>
          </cell>
          <cell r="AL44">
            <v>190.20347991</v>
          </cell>
          <cell r="AM44">
            <v>376.58963</v>
          </cell>
          <cell r="AN44">
            <v>27.759732719999999</v>
          </cell>
          <cell r="AO44">
            <v>222.57560305000001</v>
          </cell>
          <cell r="AP44">
            <v>0</v>
          </cell>
          <cell r="AQ44">
            <v>287.06811625</v>
          </cell>
          <cell r="AR44">
            <v>166.83870486999999</v>
          </cell>
          <cell r="AS44">
            <v>94.806366650000001</v>
          </cell>
          <cell r="AT44">
            <v>219.73834076</v>
          </cell>
          <cell r="AU44">
            <v>379.07209657999999</v>
          </cell>
          <cell r="AV44">
            <v>267.81016308</v>
          </cell>
          <cell r="AW44">
            <v>526.43133316000001</v>
          </cell>
          <cell r="AX44">
            <v>228.97745483</v>
          </cell>
          <cell r="AY44">
            <v>158.00002046</v>
          </cell>
          <cell r="AZ44">
            <v>209.95768645000001</v>
          </cell>
          <cell r="BA44">
            <v>134.23156571999999</v>
          </cell>
          <cell r="BB44">
            <v>0</v>
          </cell>
          <cell r="BC44">
            <v>138.72580435999998</v>
          </cell>
          <cell r="BD44">
            <v>382.41718491</v>
          </cell>
          <cell r="BE44">
            <v>246.51604243</v>
          </cell>
          <cell r="BF44">
            <v>297.95067268000003</v>
          </cell>
          <cell r="BG44">
            <v>328.89281765999999</v>
          </cell>
          <cell r="BH44">
            <v>539.63105845999996</v>
          </cell>
          <cell r="BI44">
            <v>703.14627872000005</v>
          </cell>
        </row>
        <row r="45">
          <cell r="A45" t="str">
            <v>D. INGRESOS - EGRESOS VIGENCIA (a+B-C)</v>
          </cell>
          <cell r="B45">
            <v>1603460.5992911998</v>
          </cell>
          <cell r="C45">
            <v>1926858.619502085</v>
          </cell>
          <cell r="D45">
            <v>1893119.259292335</v>
          </cell>
          <cell r="E45">
            <v>1850351.5502112051</v>
          </cell>
          <cell r="F45">
            <v>1798387.2906221452</v>
          </cell>
          <cell r="G45">
            <v>1749126.4085493151</v>
          </cell>
          <cell r="H45">
            <v>1715064.0275270154</v>
          </cell>
          <cell r="I45">
            <v>1664159.4555338253</v>
          </cell>
          <cell r="J45">
            <v>1658656.9989581453</v>
          </cell>
          <cell r="K45">
            <v>1635501.7053812463</v>
          </cell>
          <cell r="L45">
            <v>1597921.7695496962</v>
          </cell>
          <cell r="M45">
            <v>1604055.1260180864</v>
          </cell>
          <cell r="N45">
            <v>1685210.0614506598</v>
          </cell>
          <cell r="O45">
            <v>2028744.6639057598</v>
          </cell>
          <cell r="P45">
            <v>1941189.3358768881</v>
          </cell>
          <cell r="Q45">
            <v>1912211.570362068</v>
          </cell>
          <cell r="R45">
            <v>1907484.9024571981</v>
          </cell>
          <cell r="S45">
            <v>1865068.2186492183</v>
          </cell>
          <cell r="T45">
            <v>1809590.4460256586</v>
          </cell>
          <cell r="U45">
            <v>1718004.7916560285</v>
          </cell>
          <cell r="V45">
            <v>1660567.6623418487</v>
          </cell>
          <cell r="W45">
            <v>1636084.7462922086</v>
          </cell>
          <cell r="X45">
            <v>1598358.2024895989</v>
          </cell>
          <cell r="Y45">
            <v>1594573.7090146388</v>
          </cell>
          <cell r="Z45">
            <v>1403833.2951028901</v>
          </cell>
          <cell r="AA45">
            <v>1800942.72457149</v>
          </cell>
          <cell r="AB45">
            <v>1725624.4792261801</v>
          </cell>
          <cell r="AC45">
            <v>1703586.5572857002</v>
          </cell>
          <cell r="AD45">
            <v>1627967.7398327398</v>
          </cell>
          <cell r="AE45">
            <v>1571297.8118000301</v>
          </cell>
          <cell r="AF45">
            <v>1525282.5029486699</v>
          </cell>
          <cell r="AG45">
            <v>1474890.6554578203</v>
          </cell>
          <cell r="AH45">
            <v>1487825.0431538899</v>
          </cell>
          <cell r="AI45">
            <v>1428877.5149224098</v>
          </cell>
          <cell r="AJ45">
            <v>1373609.7986458796</v>
          </cell>
          <cell r="AK45">
            <v>1375025.1884368898</v>
          </cell>
          <cell r="AL45">
            <v>1303718.9286441696</v>
          </cell>
          <cell r="AM45">
            <v>1792718.9826753996</v>
          </cell>
          <cell r="AN45">
            <v>1737853.2517186995</v>
          </cell>
          <cell r="AO45">
            <v>1597104.5967881894</v>
          </cell>
          <cell r="AP45">
            <v>1524064.3064756193</v>
          </cell>
          <cell r="AQ45">
            <v>1455299.6278523195</v>
          </cell>
          <cell r="AR45">
            <v>1391473.3948723692</v>
          </cell>
          <cell r="AS45">
            <v>1341201.0735809293</v>
          </cell>
          <cell r="AT45">
            <v>1285850.3715579594</v>
          </cell>
          <cell r="AU45">
            <v>1238177.7942299896</v>
          </cell>
          <cell r="AV45">
            <v>1202860.1936075697</v>
          </cell>
          <cell r="AW45">
            <v>1217587.5422896298</v>
          </cell>
          <cell r="AX45">
            <v>1101232.85543437</v>
          </cell>
          <cell r="AY45">
            <v>1647440.9998203097</v>
          </cell>
          <cell r="AZ45">
            <v>1527476.4918551899</v>
          </cell>
          <cell r="BA45">
            <v>1459435.0889438298</v>
          </cell>
          <cell r="BB45">
            <v>1541021.5253037999</v>
          </cell>
          <cell r="BC45">
            <v>1519546.5972632398</v>
          </cell>
          <cell r="BD45">
            <v>1482913.2242730001</v>
          </cell>
          <cell r="BE45">
            <v>1457606.5014763998</v>
          </cell>
          <cell r="BF45">
            <v>1443784.9323052098</v>
          </cell>
          <cell r="BG45">
            <v>1422997.5499174297</v>
          </cell>
          <cell r="BH45">
            <v>1419960.7875993897</v>
          </cell>
          <cell r="BI45">
            <v>1479712.6095645498</v>
          </cell>
        </row>
        <row r="46">
          <cell r="B46" t="str">
            <v xml:space="preserve">Consolidado flujo de caja general </v>
          </cell>
        </row>
        <row r="47">
          <cell r="B47" t="str">
            <v xml:space="preserve">Consolidado flujo de caja general </v>
          </cell>
        </row>
        <row r="48">
          <cell r="B48">
            <v>0</v>
          </cell>
          <cell r="C48">
            <v>1</v>
          </cell>
          <cell r="D48">
            <v>2</v>
          </cell>
          <cell r="E48">
            <v>3</v>
          </cell>
          <cell r="F48">
            <v>4</v>
          </cell>
          <cell r="G48">
            <v>5</v>
          </cell>
          <cell r="H48">
            <v>6</v>
          </cell>
          <cell r="I48">
            <v>7</v>
          </cell>
          <cell r="J48">
            <v>8</v>
          </cell>
          <cell r="K48">
            <v>9</v>
          </cell>
          <cell r="L48">
            <v>10</v>
          </cell>
          <cell r="M48">
            <v>11</v>
          </cell>
          <cell r="N48">
            <v>12</v>
          </cell>
          <cell r="O48">
            <v>13</v>
          </cell>
          <cell r="P48">
            <v>14</v>
          </cell>
          <cell r="Q48">
            <v>15</v>
          </cell>
          <cell r="R48">
            <v>16</v>
          </cell>
          <cell r="S48">
            <v>17</v>
          </cell>
          <cell r="T48">
            <v>18</v>
          </cell>
          <cell r="U48">
            <v>19</v>
          </cell>
          <cell r="V48">
            <v>20</v>
          </cell>
          <cell r="W48">
            <v>21</v>
          </cell>
          <cell r="X48">
            <v>22</v>
          </cell>
          <cell r="Y48">
            <v>23</v>
          </cell>
          <cell r="Z48">
            <v>24</v>
          </cell>
          <cell r="AA48">
            <v>25</v>
          </cell>
          <cell r="AB48">
            <v>26</v>
          </cell>
          <cell r="AC48">
            <v>27</v>
          </cell>
          <cell r="AD48">
            <v>28</v>
          </cell>
          <cell r="AE48">
            <v>29</v>
          </cell>
          <cell r="AF48">
            <v>30</v>
          </cell>
          <cell r="AG48">
            <v>31</v>
          </cell>
          <cell r="AH48">
            <v>32</v>
          </cell>
          <cell r="AI48">
            <v>33</v>
          </cell>
          <cell r="AJ48">
            <v>34</v>
          </cell>
          <cell r="AK48">
            <v>35</v>
          </cell>
          <cell r="AL48">
            <v>36</v>
          </cell>
          <cell r="AM48">
            <v>37</v>
          </cell>
          <cell r="AN48">
            <v>38</v>
          </cell>
          <cell r="AO48">
            <v>39</v>
          </cell>
          <cell r="AP48">
            <v>40</v>
          </cell>
          <cell r="AQ48">
            <v>41</v>
          </cell>
          <cell r="AR48">
            <v>42</v>
          </cell>
          <cell r="AS48">
            <v>43</v>
          </cell>
          <cell r="AT48">
            <v>44</v>
          </cell>
          <cell r="AU48">
            <v>45</v>
          </cell>
          <cell r="AV48">
            <v>46</v>
          </cell>
          <cell r="AW48">
            <v>47</v>
          </cell>
          <cell r="AX48">
            <v>48</v>
          </cell>
          <cell r="AY48">
            <v>49</v>
          </cell>
          <cell r="AZ48">
            <v>50</v>
          </cell>
          <cell r="BA48">
            <v>51</v>
          </cell>
          <cell r="BB48">
            <v>52</v>
          </cell>
          <cell r="BC48">
            <v>53</v>
          </cell>
          <cell r="BD48">
            <v>54</v>
          </cell>
          <cell r="BE48">
            <v>55</v>
          </cell>
          <cell r="BF48">
            <v>56</v>
          </cell>
          <cell r="BG48">
            <v>57</v>
          </cell>
          <cell r="BH48">
            <v>58</v>
          </cell>
          <cell r="BI48">
            <v>59</v>
          </cell>
        </row>
        <row r="49">
          <cell r="A49" t="str">
            <v>A.   SALDO DISPONIBLE INICIAL</v>
          </cell>
          <cell r="B49">
            <v>0</v>
          </cell>
          <cell r="C49">
            <v>1</v>
          </cell>
          <cell r="D49">
            <v>2</v>
          </cell>
          <cell r="E49">
            <v>3</v>
          </cell>
          <cell r="F49">
            <v>4</v>
          </cell>
          <cell r="G49">
            <v>5</v>
          </cell>
          <cell r="H49">
            <v>6</v>
          </cell>
          <cell r="I49">
            <v>7</v>
          </cell>
          <cell r="J49">
            <v>8</v>
          </cell>
          <cell r="K49">
            <v>9</v>
          </cell>
          <cell r="L49">
            <v>10</v>
          </cell>
          <cell r="M49">
            <v>11</v>
          </cell>
          <cell r="N49">
            <v>12</v>
          </cell>
          <cell r="O49">
            <v>13</v>
          </cell>
          <cell r="P49">
            <v>14</v>
          </cell>
          <cell r="Q49">
            <v>15</v>
          </cell>
          <cell r="R49">
            <v>16</v>
          </cell>
          <cell r="S49">
            <v>17</v>
          </cell>
          <cell r="T49">
            <v>18</v>
          </cell>
          <cell r="U49">
            <v>19</v>
          </cell>
          <cell r="V49">
            <v>20</v>
          </cell>
          <cell r="W49">
            <v>21</v>
          </cell>
          <cell r="X49">
            <v>22</v>
          </cell>
          <cell r="Y49">
            <v>23</v>
          </cell>
          <cell r="Z49">
            <v>24</v>
          </cell>
          <cell r="AA49">
            <v>25</v>
          </cell>
          <cell r="AB49">
            <v>26</v>
          </cell>
          <cell r="AC49">
            <v>27</v>
          </cell>
          <cell r="AD49">
            <v>28</v>
          </cell>
          <cell r="AE49">
            <v>29</v>
          </cell>
          <cell r="AF49">
            <v>30</v>
          </cell>
          <cell r="AG49">
            <v>31</v>
          </cell>
          <cell r="AH49">
            <v>32</v>
          </cell>
          <cell r="AI49">
            <v>33</v>
          </cell>
          <cell r="AJ49">
            <v>34</v>
          </cell>
          <cell r="AK49">
            <v>35</v>
          </cell>
          <cell r="AL49">
            <v>36</v>
          </cell>
          <cell r="AM49">
            <v>37</v>
          </cell>
          <cell r="AN49">
            <v>38</v>
          </cell>
          <cell r="AO49">
            <v>39</v>
          </cell>
          <cell r="AP49">
            <v>40</v>
          </cell>
          <cell r="AQ49">
            <v>41</v>
          </cell>
          <cell r="AR49">
            <v>42</v>
          </cell>
          <cell r="AS49">
            <v>43</v>
          </cell>
          <cell r="AT49">
            <v>44</v>
          </cell>
          <cell r="AU49">
            <v>45</v>
          </cell>
          <cell r="AV49">
            <v>46</v>
          </cell>
          <cell r="AW49">
            <v>47</v>
          </cell>
          <cell r="AX49">
            <v>48</v>
          </cell>
          <cell r="AY49">
            <v>49</v>
          </cell>
          <cell r="AZ49">
            <v>50</v>
          </cell>
          <cell r="BA49">
            <v>51</v>
          </cell>
          <cell r="BB49">
            <v>52</v>
          </cell>
          <cell r="BC49">
            <v>53</v>
          </cell>
          <cell r="BD49">
            <v>54</v>
          </cell>
          <cell r="BE49">
            <v>55</v>
          </cell>
          <cell r="BF49">
            <v>56</v>
          </cell>
          <cell r="BG49">
            <v>57</v>
          </cell>
          <cell r="BH49">
            <v>58</v>
          </cell>
          <cell r="BI49">
            <v>59</v>
          </cell>
        </row>
        <row r="50">
          <cell r="A50" t="str">
            <v>A.   SALDO DISPONIBLE INICIAL</v>
          </cell>
          <cell r="B50">
            <v>1577988.59752829</v>
          </cell>
          <cell r="C50">
            <v>1603460.5992911998</v>
          </cell>
          <cell r="D50">
            <v>1926858.619502085</v>
          </cell>
          <cell r="E50">
            <v>1893119.2592923352</v>
          </cell>
          <cell r="F50">
            <v>1850351.5502112051</v>
          </cell>
          <cell r="G50">
            <v>1798387.2906221452</v>
          </cell>
          <cell r="H50">
            <v>1749126.4085493153</v>
          </cell>
          <cell r="I50">
            <v>1715064.0275270154</v>
          </cell>
          <cell r="J50">
            <v>1664159.4555338253</v>
          </cell>
          <cell r="K50">
            <v>1658656.9989581453</v>
          </cell>
          <cell r="L50">
            <v>1635501.7053812463</v>
          </cell>
          <cell r="M50">
            <v>1597921.7695496962</v>
          </cell>
          <cell r="N50">
            <v>1685484.1868759999</v>
          </cell>
          <cell r="O50">
            <v>1685210.06145066</v>
          </cell>
          <cell r="P50">
            <v>2028744.6639057598</v>
          </cell>
          <cell r="Q50">
            <v>1941189.3358768881</v>
          </cell>
          <cell r="R50">
            <v>1912211.5703620682</v>
          </cell>
          <cell r="S50">
            <v>1907484.9024571984</v>
          </cell>
          <cell r="T50">
            <v>1865068.2186492186</v>
          </cell>
          <cell r="U50">
            <v>1809590.4460256586</v>
          </cell>
          <cell r="V50">
            <v>1718004.7916560287</v>
          </cell>
          <cell r="W50">
            <v>1660567.6623418487</v>
          </cell>
          <cell r="X50">
            <v>1636084.7462922088</v>
          </cell>
          <cell r="Y50">
            <v>1598358.2024895989</v>
          </cell>
          <cell r="Z50">
            <v>1390332.18640158</v>
          </cell>
          <cell r="AA50">
            <v>1403833.2951028901</v>
          </cell>
          <cell r="AB50">
            <v>1800942.7245714902</v>
          </cell>
          <cell r="AC50">
            <v>1725624.4792261801</v>
          </cell>
          <cell r="AD50">
            <v>1703586.5572857</v>
          </cell>
          <cell r="AE50">
            <v>1627967.73983274</v>
          </cell>
          <cell r="AF50">
            <v>1571297.8118000301</v>
          </cell>
          <cell r="AG50">
            <v>1525282.5029486702</v>
          </cell>
          <cell r="AH50">
            <v>1474890.65545782</v>
          </cell>
          <cell r="AI50">
            <v>1487825.0431538899</v>
          </cell>
          <cell r="AJ50">
            <v>1428877.5149224098</v>
          </cell>
          <cell r="AK50">
            <v>1373609.7986458798</v>
          </cell>
          <cell r="AL50">
            <v>1315433.2402205495</v>
          </cell>
          <cell r="AM50">
            <v>1303718.9286441696</v>
          </cell>
          <cell r="AN50">
            <v>1792718.9826753994</v>
          </cell>
          <cell r="AO50">
            <v>1737853.2517186995</v>
          </cell>
          <cell r="AP50">
            <v>1597149.0812930793</v>
          </cell>
          <cell r="AQ50">
            <v>1513504.0214627294</v>
          </cell>
          <cell r="AR50">
            <v>1455299.6278523193</v>
          </cell>
          <cell r="AS50">
            <v>1391473.3948723695</v>
          </cell>
          <cell r="AT50">
            <v>1341201.0735809295</v>
          </cell>
          <cell r="AU50">
            <v>1285850.3715579596</v>
          </cell>
          <cell r="AV50">
            <v>1238177.7942299896</v>
          </cell>
          <cell r="AW50">
            <v>1202860.1936075697</v>
          </cell>
          <cell r="AX50">
            <v>1111473.3692300001</v>
          </cell>
          <cell r="AY50">
            <v>1101232.85543437</v>
          </cell>
          <cell r="AZ50">
            <v>1647440.9998203097</v>
          </cell>
          <cell r="BA50">
            <v>1527476.4918551899</v>
          </cell>
          <cell r="BB50">
            <v>1459435.0889438298</v>
          </cell>
          <cell r="BC50">
            <v>1541021.5253037999</v>
          </cell>
          <cell r="BD50">
            <v>1519546.5972632398</v>
          </cell>
          <cell r="BE50">
            <v>1482913.2242730001</v>
          </cell>
          <cell r="BF50">
            <v>1457606.5014763998</v>
          </cell>
          <cell r="BG50">
            <v>1443784.9323052098</v>
          </cell>
          <cell r="BH50">
            <v>1422997.5499174297</v>
          </cell>
          <cell r="BI50">
            <v>1419960.7875993897</v>
          </cell>
        </row>
        <row r="51">
          <cell r="A51" t="str">
            <v xml:space="preserve">B.   INGRESOS VIGENCIA </v>
          </cell>
          <cell r="B51">
            <v>133752.32481691998</v>
          </cell>
          <cell r="C51">
            <v>650691.08698000002</v>
          </cell>
          <cell r="D51">
            <v>791170.70067000005</v>
          </cell>
          <cell r="E51">
            <v>914120.86149011005</v>
          </cell>
          <cell r="F51">
            <v>1035085.7345351101</v>
          </cell>
          <cell r="G51">
            <v>1148455.0234973801</v>
          </cell>
          <cell r="H51">
            <v>1268138.4381024002</v>
          </cell>
          <cell r="I51">
            <v>1380629.3910883202</v>
          </cell>
          <cell r="J51">
            <v>1533844.9494438702</v>
          </cell>
          <cell r="K51">
            <v>1647259.6602478302</v>
          </cell>
          <cell r="L51">
            <v>1768057.4249805303</v>
          </cell>
          <cell r="M51">
            <v>1918546.3596628304</v>
          </cell>
          <cell r="N51">
            <v>124216.33508742</v>
          </cell>
          <cell r="O51">
            <v>702520.94961893</v>
          </cell>
          <cell r="P51">
            <v>832790.06901307846</v>
          </cell>
          <cell r="Q51">
            <v>957237.08291904849</v>
          </cell>
          <cell r="R51">
            <v>1157903.8973726286</v>
          </cell>
          <cell r="S51">
            <v>1296198.1814684686</v>
          </cell>
          <cell r="T51">
            <v>1434112.0289155985</v>
          </cell>
          <cell r="U51">
            <v>1577159.4270611084</v>
          </cell>
          <cell r="V51">
            <v>1720076.1611176585</v>
          </cell>
          <cell r="W51">
            <v>1848405.2143732286</v>
          </cell>
          <cell r="X51">
            <v>1981645.2170100587</v>
          </cell>
          <cell r="Y51">
            <v>2149199.3643715288</v>
          </cell>
          <cell r="Z51">
            <v>151672.08400736999</v>
          </cell>
          <cell r="AA51">
            <v>828673.23919043993</v>
          </cell>
          <cell r="AB51">
            <v>1004859.51187747</v>
          </cell>
          <cell r="AC51">
            <v>1182479.6090571</v>
          </cell>
          <cell r="AD51">
            <v>1350636.0598899899</v>
          </cell>
          <cell r="AE51">
            <v>1498080.47049296</v>
          </cell>
          <cell r="AF51">
            <v>1668804.4087398499</v>
          </cell>
          <cell r="AG51">
            <v>1821737.10591524</v>
          </cell>
          <cell r="AH51">
            <v>1990515.3194157099</v>
          </cell>
          <cell r="AI51">
            <v>2149686.9676631498</v>
          </cell>
          <cell r="AJ51">
            <v>2315304.1879497897</v>
          </cell>
          <cell r="AK51">
            <v>2515853.9328814498</v>
          </cell>
          <cell r="AL51">
            <v>169305.16614433</v>
          </cell>
          <cell r="AM51">
            <v>955378.12787451991</v>
          </cell>
          <cell r="AN51">
            <v>1124526.0130243399</v>
          </cell>
          <cell r="AO51">
            <v>1287321.5925634899</v>
          </cell>
          <cell r="AP51">
            <v>1465097.7580687199</v>
          </cell>
          <cell r="AQ51">
            <v>1625861.3900651799</v>
          </cell>
          <cell r="AR51">
            <v>1836467.92781279</v>
          </cell>
          <cell r="AS51">
            <v>2001991.4688467199</v>
          </cell>
          <cell r="AT51">
            <v>2161877.9998707501</v>
          </cell>
          <cell r="AU51">
            <v>2334852.67917107</v>
          </cell>
          <cell r="AV51">
            <v>2494603.78864718</v>
          </cell>
          <cell r="AW51">
            <v>2714101.75185091</v>
          </cell>
          <cell r="AX51">
            <v>178909.54827612999</v>
          </cell>
          <cell r="AY51">
            <v>1046855.92358023</v>
          </cell>
          <cell r="AZ51">
            <v>1248909.40919971</v>
          </cell>
          <cell r="BA51">
            <v>1429732.99148388</v>
          </cell>
          <cell r="BB51">
            <v>1766121.3025627199</v>
          </cell>
          <cell r="BC51">
            <v>1924624.6860344298</v>
          </cell>
          <cell r="BD51">
            <v>2127651.8998424998</v>
          </cell>
          <cell r="BE51">
            <v>2298281.4229526799</v>
          </cell>
          <cell r="BF51">
            <v>2298281.4229526799</v>
          </cell>
          <cell r="BG51">
            <v>2298281.4229526799</v>
          </cell>
          <cell r="BH51">
            <v>2298281.4229526799</v>
          </cell>
          <cell r="BI51">
            <v>2298281.4229526799</v>
          </cell>
        </row>
        <row r="52">
          <cell r="A52" t="str">
            <v xml:space="preserve">B.   INGRESOS VIGENCIA </v>
          </cell>
          <cell r="B52">
            <v>133752.32481691998</v>
          </cell>
          <cell r="C52">
            <v>650691.08698000002</v>
          </cell>
          <cell r="D52">
            <v>791170.70067000005</v>
          </cell>
          <cell r="E52">
            <v>914120.86149011005</v>
          </cell>
          <cell r="F52">
            <v>1035085.7345351101</v>
          </cell>
          <cell r="G52">
            <v>1148455.0234973801</v>
          </cell>
          <cell r="H52">
            <v>1268138.4381024002</v>
          </cell>
          <cell r="I52">
            <v>1380629.3910883202</v>
          </cell>
          <cell r="J52">
            <v>1533844.9494438702</v>
          </cell>
          <cell r="K52">
            <v>1647259.6602478302</v>
          </cell>
          <cell r="L52">
            <v>1768057.4249805303</v>
          </cell>
          <cell r="M52">
            <v>1918546.3596628304</v>
          </cell>
          <cell r="N52">
            <v>124216.33508742</v>
          </cell>
          <cell r="O52">
            <v>702520.94961893</v>
          </cell>
          <cell r="P52">
            <v>832790.06901307846</v>
          </cell>
          <cell r="Q52">
            <v>957237.08291904849</v>
          </cell>
          <cell r="R52">
            <v>1157903.8973726286</v>
          </cell>
          <cell r="S52">
            <v>1296198.1814684686</v>
          </cell>
          <cell r="T52">
            <v>1434112.0289155985</v>
          </cell>
          <cell r="U52">
            <v>1577159.4270611084</v>
          </cell>
          <cell r="V52">
            <v>1720076.1611176585</v>
          </cell>
          <cell r="W52">
            <v>1848405.2143732286</v>
          </cell>
          <cell r="X52">
            <v>1981645.2170100587</v>
          </cell>
          <cell r="Y52">
            <v>2149199.3643715288</v>
          </cell>
          <cell r="Z52">
            <v>151672.08400736999</v>
          </cell>
          <cell r="AA52">
            <v>828673.23919043993</v>
          </cell>
          <cell r="AB52">
            <v>1004859.51187747</v>
          </cell>
          <cell r="AC52">
            <v>1182479.6090571</v>
          </cell>
          <cell r="AD52">
            <v>1350636.0598899899</v>
          </cell>
          <cell r="AE52">
            <v>1498080.47049296</v>
          </cell>
          <cell r="AF52">
            <v>1668804.4087398499</v>
          </cell>
          <cell r="AG52">
            <v>1821737.10591524</v>
          </cell>
          <cell r="AH52">
            <v>1990515.3194157099</v>
          </cell>
          <cell r="AI52">
            <v>2149686.9676631498</v>
          </cell>
          <cell r="AJ52">
            <v>2315304.1879497897</v>
          </cell>
          <cell r="AK52">
            <v>2515853.9328814498</v>
          </cell>
          <cell r="AL52">
            <v>169305.16614433</v>
          </cell>
          <cell r="AM52">
            <v>955378.12787451991</v>
          </cell>
          <cell r="AN52">
            <v>1124526.0130243399</v>
          </cell>
          <cell r="AO52">
            <v>1287321.5925634899</v>
          </cell>
          <cell r="AP52">
            <v>1465097.7580687199</v>
          </cell>
          <cell r="AQ52">
            <v>1625861.3900651799</v>
          </cell>
          <cell r="AR52">
            <v>1836467.92781279</v>
          </cell>
          <cell r="AS52">
            <v>2001991.4688467199</v>
          </cell>
          <cell r="AT52">
            <v>2161877.9998707501</v>
          </cell>
          <cell r="AU52">
            <v>2334852.67917107</v>
          </cell>
          <cell r="AV52">
            <v>2494603.78864718</v>
          </cell>
          <cell r="AW52">
            <v>2714101.75185091</v>
          </cell>
          <cell r="AX52">
            <v>178909.54827612999</v>
          </cell>
          <cell r="AY52">
            <v>1046855.92358023</v>
          </cell>
          <cell r="AZ52">
            <v>1248909.40919971</v>
          </cell>
          <cell r="BA52">
            <v>1429732.99148388</v>
          </cell>
          <cell r="BB52">
            <v>1766121.3025627199</v>
          </cell>
          <cell r="BC52">
            <v>1924624.6860344298</v>
          </cell>
          <cell r="BD52">
            <v>2127870.9616207597</v>
          </cell>
          <cell r="BE52">
            <v>2298701.0461114598</v>
          </cell>
          <cell r="BF52">
            <v>2492844.853408</v>
          </cell>
          <cell r="BG52">
            <v>2660577.9636107199</v>
          </cell>
          <cell r="BH52">
            <v>2817200.2337738997</v>
          </cell>
          <cell r="BI52">
            <v>3047354.2378476397</v>
          </cell>
        </row>
        <row r="53">
          <cell r="A53" t="str">
            <v>Cartera Hipotecaria</v>
          </cell>
          <cell r="B53">
            <v>50416.616227120001</v>
          </cell>
          <cell r="C53">
            <v>153505.09913535998</v>
          </cell>
          <cell r="D53">
            <v>207486.12208937999</v>
          </cell>
          <cell r="E53">
            <v>243611.52438038</v>
          </cell>
          <cell r="F53">
            <v>282822.84333288</v>
          </cell>
          <cell r="G53">
            <v>324820.08700206998</v>
          </cell>
          <cell r="H53">
            <v>365692.79332618997</v>
          </cell>
          <cell r="I53">
            <v>405415.57283627999</v>
          </cell>
          <cell r="J53">
            <v>444245.81507555</v>
          </cell>
          <cell r="K53">
            <v>483799.96762354998</v>
          </cell>
          <cell r="L53">
            <v>525353.29456454993</v>
          </cell>
          <cell r="M53">
            <v>571027.58352556988</v>
          </cell>
          <cell r="N53">
            <v>57764.78611103</v>
          </cell>
          <cell r="O53">
            <v>175029.88868516998</v>
          </cell>
          <cell r="P53">
            <v>228938.55924160997</v>
          </cell>
          <cell r="Q53">
            <v>269410.53697772999</v>
          </cell>
          <cell r="R53">
            <v>317830.35811557999</v>
          </cell>
          <cell r="S53">
            <v>364503.31190947001</v>
          </cell>
          <cell r="T53">
            <v>412612.13571666001</v>
          </cell>
          <cell r="U53">
            <v>464059.95165097999</v>
          </cell>
          <cell r="V53">
            <v>513088.82013745001</v>
          </cell>
          <cell r="W53">
            <v>562010.73564831004</v>
          </cell>
          <cell r="X53">
            <v>612296.93997557007</v>
          </cell>
          <cell r="Y53">
            <v>667299.02374057006</v>
          </cell>
          <cell r="Z53">
            <v>73746.379218179994</v>
          </cell>
          <cell r="AA53">
            <v>195072.63344261999</v>
          </cell>
          <cell r="AB53">
            <v>259834.68083001999</v>
          </cell>
          <cell r="AC53">
            <v>308982.74376285</v>
          </cell>
          <cell r="AD53">
            <v>367668.61970494001</v>
          </cell>
          <cell r="AE53">
            <v>422364.39917047002</v>
          </cell>
          <cell r="AF53">
            <v>479989.82599573</v>
          </cell>
          <cell r="AG53">
            <v>541381.31262044003</v>
          </cell>
          <cell r="AH53">
            <v>597315.43628172006</v>
          </cell>
          <cell r="AI53">
            <v>657425.98637402011</v>
          </cell>
          <cell r="AJ53">
            <v>715190.76534729009</v>
          </cell>
          <cell r="AK53">
            <v>776110.52339143003</v>
          </cell>
          <cell r="AL53">
            <v>77911.172126949998</v>
          </cell>
          <cell r="AM53">
            <v>211053.54577586</v>
          </cell>
          <cell r="AN53">
            <v>270448.88875786</v>
          </cell>
          <cell r="AO53">
            <v>337484.24935100001</v>
          </cell>
          <cell r="AP53">
            <v>399749.73065381998</v>
          </cell>
          <cell r="AQ53">
            <v>463271.37338183</v>
          </cell>
          <cell r="AR53">
            <v>532102.84430694999</v>
          </cell>
          <cell r="AS53">
            <v>598886.96342695004</v>
          </cell>
          <cell r="AT53">
            <v>665103.62530154001</v>
          </cell>
          <cell r="AU53">
            <v>737010.83816088003</v>
          </cell>
          <cell r="AV53">
            <v>802458.97468167008</v>
          </cell>
          <cell r="AW53">
            <v>876236.29870755004</v>
          </cell>
          <cell r="AX53">
            <v>85761.45756717</v>
          </cell>
          <cell r="AY53">
            <v>230691.22828012999</v>
          </cell>
          <cell r="AZ53">
            <v>324939.83770512999</v>
          </cell>
          <cell r="BA53">
            <v>401050.83977979998</v>
          </cell>
          <cell r="BB53">
            <v>469891.71040788997</v>
          </cell>
          <cell r="BC53">
            <v>535100.81172988995</v>
          </cell>
          <cell r="BD53">
            <v>613161.00499799999</v>
          </cell>
          <cell r="BE53">
            <v>683607.52196460997</v>
          </cell>
          <cell r="BF53">
            <v>759354.78448070993</v>
          </cell>
          <cell r="BG53">
            <v>833330.1264184399</v>
          </cell>
          <cell r="BH53">
            <v>897411.19531822996</v>
          </cell>
          <cell r="BI53">
            <v>978348.87609926995</v>
          </cell>
        </row>
        <row r="54">
          <cell r="A54" t="str">
            <v xml:space="preserve">  Recaudo Tesorería</v>
          </cell>
          <cell r="B54">
            <v>31983.365260120001</v>
          </cell>
          <cell r="C54">
            <v>60906.56768136</v>
          </cell>
          <cell r="D54">
            <v>96998.763032379997</v>
          </cell>
          <cell r="E54">
            <v>125957.66826837999</v>
          </cell>
          <cell r="F54">
            <v>160070.00164688</v>
          </cell>
          <cell r="G54">
            <v>198766.26765907</v>
          </cell>
          <cell r="H54">
            <v>237871.80194619001</v>
          </cell>
          <cell r="I54">
            <v>275897.94707428</v>
          </cell>
          <cell r="J54">
            <v>312654.36051054997</v>
          </cell>
          <cell r="K54">
            <v>351136.71872854995</v>
          </cell>
          <cell r="L54">
            <v>391502.27214154997</v>
          </cell>
          <cell r="M54">
            <v>436024.37320856994</v>
          </cell>
          <cell r="N54">
            <v>39215.204474029997</v>
          </cell>
          <cell r="O54">
            <v>75311.341930169991</v>
          </cell>
          <cell r="P54">
            <v>115841.52066160999</v>
          </cell>
          <cell r="Q54">
            <v>152719.07666572998</v>
          </cell>
          <cell r="R54">
            <v>197259.25151457998</v>
          </cell>
          <cell r="S54">
            <v>241126.52131346997</v>
          </cell>
          <cell r="T54">
            <v>287005.22268365999</v>
          </cell>
          <cell r="U54">
            <v>336030.07426497998</v>
          </cell>
          <cell r="V54">
            <v>383244.07339844998</v>
          </cell>
          <cell r="W54">
            <v>430142.36066430999</v>
          </cell>
          <cell r="X54">
            <v>478687.15780057001</v>
          </cell>
          <cell r="Y54">
            <v>532233.26884557004</v>
          </cell>
          <cell r="Z54">
            <v>51284.082863180003</v>
          </cell>
          <cell r="AA54">
            <v>96991.493434620003</v>
          </cell>
          <cell r="AB54">
            <v>145063.98636502001</v>
          </cell>
          <cell r="AC54">
            <v>189538.03990985002</v>
          </cell>
          <cell r="AD54">
            <v>243914.01945794001</v>
          </cell>
          <cell r="AE54">
            <v>296274.90364147001</v>
          </cell>
          <cell r="AF54">
            <v>351886.47672673</v>
          </cell>
          <cell r="AG54">
            <v>409086.86472244002</v>
          </cell>
          <cell r="AH54">
            <v>463705.75455672003</v>
          </cell>
          <cell r="AI54">
            <v>522323.50475902006</v>
          </cell>
          <cell r="AJ54">
            <v>578887.03614829003</v>
          </cell>
          <cell r="AK54">
            <v>638716.75723843009</v>
          </cell>
          <cell r="AL54">
            <v>57353.190451950002</v>
          </cell>
          <cell r="AM54">
            <v>110709.05416686001</v>
          </cell>
          <cell r="AN54">
            <v>162207.87724686001</v>
          </cell>
          <cell r="AO54">
            <v>218051.099242</v>
          </cell>
          <cell r="AP54">
            <v>276562.62973782001</v>
          </cell>
          <cell r="AQ54">
            <v>337457.17324883002</v>
          </cell>
          <cell r="AR54">
            <v>403661.39848695003</v>
          </cell>
          <cell r="AS54">
            <v>468437.09919795004</v>
          </cell>
          <cell r="AT54">
            <v>532913.07713054004</v>
          </cell>
          <cell r="AU54">
            <v>602834.37973688007</v>
          </cell>
          <cell r="AV54">
            <v>666838.01234697003</v>
          </cell>
          <cell r="AW54">
            <v>739146.88353185006</v>
          </cell>
          <cell r="AX54">
            <v>66564.352008169997</v>
          </cell>
          <cell r="AY54">
            <v>131718.65727713</v>
          </cell>
          <cell r="AZ54">
            <v>197461.76312013</v>
          </cell>
          <cell r="BA54">
            <v>263527.39430280001</v>
          </cell>
          <cell r="BB54">
            <v>329640.51996588998</v>
          </cell>
          <cell r="BC54">
            <v>392754.05754388997</v>
          </cell>
          <cell r="BD54">
            <v>468372.73858</v>
          </cell>
          <cell r="BE54">
            <v>536594.67558260995</v>
          </cell>
          <cell r="BF54">
            <v>610448.51906571002</v>
          </cell>
          <cell r="BG54">
            <v>683012.29229144007</v>
          </cell>
          <cell r="BH54">
            <v>746046.38250223012</v>
          </cell>
          <cell r="BI54">
            <v>825754.70382227015</v>
          </cell>
        </row>
        <row r="55">
          <cell r="A55" t="str">
            <v xml:space="preserve">  Abono de Cesantías</v>
          </cell>
          <cell r="B55">
            <v>18433.250967</v>
          </cell>
          <cell r="C55">
            <v>92598.531453999996</v>
          </cell>
          <cell r="D55">
            <v>110487.35905699999</v>
          </cell>
          <cell r="E55">
            <v>117653.85611199999</v>
          </cell>
          <cell r="F55">
            <v>122752.841686</v>
          </cell>
          <cell r="G55">
            <v>126053.819343</v>
          </cell>
          <cell r="H55">
            <v>127820.99137999999</v>
          </cell>
          <cell r="I55">
            <v>129517.625762</v>
          </cell>
          <cell r="J55">
            <v>131591.45456499999</v>
          </cell>
          <cell r="K55">
            <v>132663.248895</v>
          </cell>
          <cell r="L55">
            <v>133851.02242299999</v>
          </cell>
          <cell r="M55">
            <v>135003.21031699999</v>
          </cell>
          <cell r="N55">
            <v>18549.581636999999</v>
          </cell>
          <cell r="O55">
            <v>99718.546754999988</v>
          </cell>
          <cell r="P55">
            <v>113097.03857999999</v>
          </cell>
          <cell r="Q55">
            <v>116691.460312</v>
          </cell>
          <cell r="R55">
            <v>120571.10660099999</v>
          </cell>
          <cell r="S55">
            <v>123376.79059599999</v>
          </cell>
          <cell r="T55">
            <v>125606.91303299999</v>
          </cell>
          <cell r="U55">
            <v>128029.87738599999</v>
          </cell>
          <cell r="V55">
            <v>129844.74673899999</v>
          </cell>
          <cell r="W55">
            <v>131868.37498399999</v>
          </cell>
          <cell r="X55">
            <v>133609.782175</v>
          </cell>
          <cell r="Y55">
            <v>135065.75489499999</v>
          </cell>
          <cell r="Z55">
            <v>22462.296354999999</v>
          </cell>
          <cell r="AA55">
            <v>98081.140008000002</v>
          </cell>
          <cell r="AB55">
            <v>114770.69446500001</v>
          </cell>
          <cell r="AC55">
            <v>119444.70385300001</v>
          </cell>
          <cell r="AD55">
            <v>123754.60024700001</v>
          </cell>
          <cell r="AE55">
            <v>126089.49552900001</v>
          </cell>
          <cell r="AF55">
            <v>128103.34926900001</v>
          </cell>
          <cell r="AG55">
            <v>132294.44789800001</v>
          </cell>
          <cell r="AH55">
            <v>133609.681725</v>
          </cell>
          <cell r="AI55">
            <v>135102.481615</v>
          </cell>
          <cell r="AJ55">
            <v>136303.72919899999</v>
          </cell>
          <cell r="AK55">
            <v>137393.766153</v>
          </cell>
          <cell r="AL55">
            <v>20557.981674999999</v>
          </cell>
          <cell r="AM55">
            <v>100344.491609</v>
          </cell>
          <cell r="AN55">
            <v>108241.011511</v>
          </cell>
          <cell r="AO55">
            <v>119433.15010900001</v>
          </cell>
          <cell r="AP55">
            <v>123187.10091600001</v>
          </cell>
          <cell r="AQ55">
            <v>125814.20013300001</v>
          </cell>
          <cell r="AR55">
            <v>128441.44582000001</v>
          </cell>
          <cell r="AS55">
            <v>130449.86422900001</v>
          </cell>
          <cell r="AT55">
            <v>132190.548171</v>
          </cell>
          <cell r="AU55">
            <v>134176.45842400001</v>
          </cell>
          <cell r="AV55">
            <v>135620.96233470002</v>
          </cell>
          <cell r="AW55">
            <v>137089.41517570001</v>
          </cell>
          <cell r="AX55">
            <v>19197.105559</v>
          </cell>
          <cell r="AY55">
            <v>98972.571003000005</v>
          </cell>
          <cell r="AZ55">
            <v>127478.07458500001</v>
          </cell>
          <cell r="BA55">
            <v>137523.445477</v>
          </cell>
          <cell r="BB55">
            <v>140251.19044199999</v>
          </cell>
          <cell r="BC55">
            <v>142346.75418600001</v>
          </cell>
          <cell r="BD55">
            <v>144788.26641800001</v>
          </cell>
          <cell r="BE55">
            <v>147012.84638200002</v>
          </cell>
          <cell r="BF55">
            <v>148906.26541500003</v>
          </cell>
          <cell r="BG55">
            <v>150317.83412700004</v>
          </cell>
          <cell r="BH55">
            <v>151364.81281600005</v>
          </cell>
          <cell r="BI55">
            <v>152594.17227700003</v>
          </cell>
        </row>
        <row r="56">
          <cell r="A56" t="str">
            <v>Cartera Educativa</v>
          </cell>
          <cell r="B56">
            <v>226.500744</v>
          </cell>
          <cell r="C56">
            <v>447.79928200000001</v>
          </cell>
          <cell r="D56">
            <v>761.463887</v>
          </cell>
          <cell r="E56">
            <v>993.83966299999997</v>
          </cell>
          <cell r="F56">
            <v>1219.630175</v>
          </cell>
          <cell r="G56">
            <v>1504.975185</v>
          </cell>
          <cell r="H56">
            <v>1691.2860539999999</v>
          </cell>
          <cell r="I56">
            <v>1940.4869979999999</v>
          </cell>
          <cell r="J56">
            <v>2208.3538058699996</v>
          </cell>
          <cell r="K56">
            <v>2433.1285368699996</v>
          </cell>
          <cell r="L56">
            <v>2747.6233158699997</v>
          </cell>
          <cell r="M56">
            <v>3089.6804768699999</v>
          </cell>
          <cell r="N56">
            <v>246.926849</v>
          </cell>
          <cell r="O56">
            <v>497.68824924</v>
          </cell>
          <cell r="P56">
            <v>818.90642610000009</v>
          </cell>
          <cell r="Q56">
            <v>1100.08987781</v>
          </cell>
          <cell r="R56">
            <v>1439.6971412600001</v>
          </cell>
          <cell r="S56">
            <v>1779.4486175400002</v>
          </cell>
          <cell r="T56">
            <v>2042.4871522800001</v>
          </cell>
          <cell r="U56">
            <v>2439.8328933000003</v>
          </cell>
          <cell r="V56">
            <v>2809.1578393000004</v>
          </cell>
          <cell r="W56">
            <v>3080.3351203000002</v>
          </cell>
          <cell r="X56">
            <v>3417.82216741</v>
          </cell>
          <cell r="Y56">
            <v>3860.88352141</v>
          </cell>
          <cell r="Z56">
            <v>340.81340848000002</v>
          </cell>
          <cell r="AA56">
            <v>726.53607639999996</v>
          </cell>
          <cell r="AB56">
            <v>1195.8472326999999</v>
          </cell>
          <cell r="AC56">
            <v>1622.6352406999999</v>
          </cell>
          <cell r="AD56">
            <v>2215.8385866999997</v>
          </cell>
          <cell r="AE56">
            <v>2665.7296496999998</v>
          </cell>
          <cell r="AF56">
            <v>3074.5313736999997</v>
          </cell>
          <cell r="AG56">
            <v>3516.9809339799995</v>
          </cell>
          <cell r="AH56">
            <v>3887.2449306099993</v>
          </cell>
          <cell r="AI56">
            <v>4332.4052206399992</v>
          </cell>
          <cell r="AJ56">
            <v>4857.2073189199991</v>
          </cell>
          <cell r="AK56">
            <v>5338.6311659199991</v>
          </cell>
          <cell r="AL56">
            <v>397.91774979000002</v>
          </cell>
          <cell r="AM56">
            <v>876.44725979000009</v>
          </cell>
          <cell r="AN56">
            <v>1481.4754237900001</v>
          </cell>
          <cell r="AO56">
            <v>2008.6887662100003</v>
          </cell>
          <cell r="AP56">
            <v>2577.5440217100004</v>
          </cell>
          <cell r="AQ56">
            <v>3119.5516137100003</v>
          </cell>
          <cell r="AR56">
            <v>3552.8018943800002</v>
          </cell>
          <cell r="AS56">
            <v>4022.3333123800003</v>
          </cell>
          <cell r="AT56">
            <v>4541.0995483800007</v>
          </cell>
          <cell r="AU56">
            <v>5064.6468007400008</v>
          </cell>
          <cell r="AV56">
            <v>5624.4150632700012</v>
          </cell>
          <cell r="AW56">
            <v>6273.9455972700016</v>
          </cell>
          <cell r="AX56">
            <v>486.37384300000002</v>
          </cell>
          <cell r="AY56">
            <v>1284.5449860000001</v>
          </cell>
          <cell r="AZ56">
            <v>2355.9275195999999</v>
          </cell>
          <cell r="BA56">
            <v>2775.6337586</v>
          </cell>
          <cell r="BB56">
            <v>3301.8088235999999</v>
          </cell>
          <cell r="BC56">
            <v>3824.74717164</v>
          </cell>
          <cell r="BD56">
            <v>4353.6225246399999</v>
          </cell>
          <cell r="BE56">
            <v>4884.3787981599999</v>
          </cell>
          <cell r="BF56">
            <v>5475.0326891599998</v>
          </cell>
          <cell r="BG56">
            <v>6084.3444421599997</v>
          </cell>
          <cell r="BH56">
            <v>6677.1368781599995</v>
          </cell>
          <cell r="BI56">
            <v>7289.4898541599996</v>
          </cell>
        </row>
        <row r="57">
          <cell r="A57" t="str">
            <v>Aportes de Afiliados</v>
          </cell>
          <cell r="B57">
            <v>45564.386921739999</v>
          </cell>
          <cell r="C57">
            <v>409909.26247920003</v>
          </cell>
          <cell r="D57">
            <v>465196.78597368003</v>
          </cell>
          <cell r="E57">
            <v>508400.26024568005</v>
          </cell>
          <cell r="F57">
            <v>552382.62901753001</v>
          </cell>
          <cell r="G57">
            <v>594189.41991164</v>
          </cell>
          <cell r="H57">
            <v>641881.33303719002</v>
          </cell>
          <cell r="I57">
            <v>686528.53886281</v>
          </cell>
          <cell r="J57">
            <v>731769.99361978995</v>
          </cell>
          <cell r="K57">
            <v>774645.33190438</v>
          </cell>
          <cell r="L57">
            <v>813561.66788437997</v>
          </cell>
          <cell r="M57">
            <v>890088.98734992999</v>
          </cell>
          <cell r="N57">
            <v>31851.854993690002</v>
          </cell>
          <cell r="O57">
            <v>446485.47872105998</v>
          </cell>
          <cell r="P57">
            <v>492259.12718693999</v>
          </cell>
          <cell r="Q57">
            <v>532039.91903779004</v>
          </cell>
          <cell r="R57">
            <v>589484.05425316002</v>
          </cell>
          <cell r="S57">
            <v>641279.33079253999</v>
          </cell>
          <cell r="T57">
            <v>691997.51933347003</v>
          </cell>
          <cell r="U57">
            <v>739896.61009238008</v>
          </cell>
          <cell r="V57">
            <v>779611.85249312012</v>
          </cell>
          <cell r="W57">
            <v>823780.43672012014</v>
          </cell>
          <cell r="X57">
            <v>864040.85614921013</v>
          </cell>
          <cell r="Y57">
            <v>945331.68259821017</v>
          </cell>
          <cell r="Z57">
            <v>41962.377267000003</v>
          </cell>
          <cell r="AA57">
            <v>548177.78297320998</v>
          </cell>
          <cell r="AB57">
            <v>624926.71514362993</v>
          </cell>
          <cell r="AC57">
            <v>699074.24713828997</v>
          </cell>
          <cell r="AD57">
            <v>755776.53745731001</v>
          </cell>
          <cell r="AE57">
            <v>815945.86229179997</v>
          </cell>
          <cell r="AF57">
            <v>884615.12232835998</v>
          </cell>
          <cell r="AG57">
            <v>930326.08187350002</v>
          </cell>
          <cell r="AH57">
            <v>976654.62485376</v>
          </cell>
          <cell r="AI57">
            <v>1031113.551053</v>
          </cell>
          <cell r="AJ57">
            <v>1073752.9925279601</v>
          </cell>
          <cell r="AK57">
            <v>1165865.3908839601</v>
          </cell>
          <cell r="AL57">
            <v>52087.706222870002</v>
          </cell>
          <cell r="AM57">
            <v>654720.64318487002</v>
          </cell>
          <cell r="AN57">
            <v>724844.34950476</v>
          </cell>
          <cell r="AO57">
            <v>776455.36656332004</v>
          </cell>
          <cell r="AP57">
            <v>840959.04914444999</v>
          </cell>
          <cell r="AQ57">
            <v>902840.54852737999</v>
          </cell>
          <cell r="AR57">
            <v>989669.36766220001</v>
          </cell>
          <cell r="AS57">
            <v>1039602.1494522</v>
          </cell>
          <cell r="AT57">
            <v>1087729.6134872201</v>
          </cell>
          <cell r="AU57">
            <v>1147169.2440002202</v>
          </cell>
          <cell r="AV57">
            <v>1195748.6681005103</v>
          </cell>
          <cell r="AW57">
            <v>1305188.5285401302</v>
          </cell>
          <cell r="AX57">
            <v>60452.913952529998</v>
          </cell>
          <cell r="AY57">
            <v>742582.27031200996</v>
          </cell>
          <cell r="AZ57">
            <v>811439.34247196</v>
          </cell>
          <cell r="BA57">
            <v>876551.21380396001</v>
          </cell>
          <cell r="BB57">
            <v>948354.32368789997</v>
          </cell>
          <cell r="BC57">
            <v>1003662.15640062</v>
          </cell>
          <cell r="BD57">
            <v>1088079.12841962</v>
          </cell>
          <cell r="BE57">
            <v>1144739.5407386201</v>
          </cell>
          <cell r="BF57">
            <v>1210528.7214876302</v>
          </cell>
          <cell r="BG57">
            <v>1259414.8405559501</v>
          </cell>
          <cell r="BH57">
            <v>1314957.3592430002</v>
          </cell>
          <cell r="BI57">
            <v>1423688.5289802803</v>
          </cell>
        </row>
        <row r="58">
          <cell r="A58" t="str">
            <v>Ahorro Voluntario</v>
          </cell>
          <cell r="B58">
            <v>21426.3579909</v>
          </cell>
          <cell r="C58">
            <v>42699.118965169997</v>
          </cell>
          <cell r="D58">
            <v>68045.83712941999</v>
          </cell>
          <cell r="E58">
            <v>90181.756845419994</v>
          </cell>
          <cell r="F58">
            <v>113813.46673642</v>
          </cell>
          <cell r="G58">
            <v>136947.15988441999</v>
          </cell>
          <cell r="H58">
            <v>160137.58705467</v>
          </cell>
          <cell r="I58">
            <v>183897.26107683001</v>
          </cell>
          <cell r="J58">
            <v>207698.55764183</v>
          </cell>
          <cell r="K58">
            <v>230286.56671754</v>
          </cell>
          <cell r="L58">
            <v>254158.56750454</v>
          </cell>
          <cell r="M58">
            <v>277674.26136453997</v>
          </cell>
          <cell r="N58">
            <v>22663.463665629999</v>
          </cell>
          <cell r="O58">
            <v>45824.549566629998</v>
          </cell>
          <cell r="P58">
            <v>71223.228712629993</v>
          </cell>
          <cell r="Q58">
            <v>95304.250476539994</v>
          </cell>
          <cell r="R58">
            <v>120363.47398010999</v>
          </cell>
          <cell r="S58">
            <v>145256.40333522001</v>
          </cell>
          <cell r="T58">
            <v>169824.43327591999</v>
          </cell>
          <cell r="U58">
            <v>195331.01497674</v>
          </cell>
          <cell r="V58">
            <v>220615.62556973999</v>
          </cell>
          <cell r="W58">
            <v>245550.67147862</v>
          </cell>
          <cell r="X58">
            <v>270266.34819704003</v>
          </cell>
          <cell r="Y58">
            <v>294998.71421204001</v>
          </cell>
          <cell r="Z58">
            <v>25418.204288000001</v>
          </cell>
          <cell r="AA58">
            <v>52049.797470000005</v>
          </cell>
          <cell r="AB58">
            <v>79979.684686620007</v>
          </cell>
          <cell r="AC58">
            <v>107445.56159991001</v>
          </cell>
          <cell r="AD58">
            <v>135935.23413332002</v>
          </cell>
          <cell r="AE58">
            <v>163897.23004468001</v>
          </cell>
          <cell r="AF58">
            <v>194139.78448533002</v>
          </cell>
          <cell r="AG58">
            <v>224278.25292933002</v>
          </cell>
          <cell r="AH58">
            <v>252016.82532614001</v>
          </cell>
          <cell r="AI58">
            <v>282124.33303909004</v>
          </cell>
          <cell r="AJ58">
            <v>311253.72384749004</v>
          </cell>
          <cell r="AK58">
            <v>339033.35660460003</v>
          </cell>
          <cell r="AL58">
            <v>29766.85865559</v>
          </cell>
          <cell r="AM58">
            <v>58253.138126589998</v>
          </cell>
          <cell r="AN58">
            <v>85533.180066639994</v>
          </cell>
          <cell r="AO58">
            <v>116185.17050333999</v>
          </cell>
          <cell r="AP58">
            <v>145392.63135323999</v>
          </cell>
          <cell r="AQ58">
            <v>172639.62861625</v>
          </cell>
          <cell r="AR58">
            <v>202734.82954276001</v>
          </cell>
          <cell r="AS58">
            <v>231847.98819976</v>
          </cell>
          <cell r="AT58">
            <v>261137.4951004</v>
          </cell>
          <cell r="AU58">
            <v>290765.79959014</v>
          </cell>
          <cell r="AV58">
            <v>318506.63562830002</v>
          </cell>
          <cell r="AW58">
            <v>349024.48798324005</v>
          </cell>
          <cell r="AX58">
            <v>30498.62387453</v>
          </cell>
          <cell r="AY58">
            <v>61792.74029532</v>
          </cell>
          <cell r="AZ58">
            <v>95543.500835209998</v>
          </cell>
          <cell r="BA58">
            <v>128480.35732822999</v>
          </cell>
          <cell r="BB58">
            <v>162104.59455305</v>
          </cell>
          <cell r="BC58">
            <v>193624.48149010001</v>
          </cell>
          <cell r="BD58">
            <v>230844.44090889001</v>
          </cell>
          <cell r="BE58">
            <v>265727.64153031004</v>
          </cell>
          <cell r="BF58">
            <v>302021.23303917004</v>
          </cell>
          <cell r="BG58">
            <v>338335.28939108003</v>
          </cell>
          <cell r="BH58">
            <v>370532.74744943005</v>
          </cell>
          <cell r="BI58">
            <v>406279.93432801007</v>
          </cell>
        </row>
        <row r="59">
          <cell r="A59" t="str">
            <v>Rendimientos Financieros</v>
          </cell>
          <cell r="B59">
            <v>8759.5373369299996</v>
          </cell>
          <cell r="C59">
            <v>34015.545766679999</v>
          </cell>
          <cell r="D59">
            <v>36061.43328641</v>
          </cell>
          <cell r="E59">
            <v>53088.927795409996</v>
          </cell>
          <cell r="F59">
            <v>63221.891366409996</v>
          </cell>
          <cell r="G59">
            <v>65989.770059410002</v>
          </cell>
          <cell r="H59">
            <v>69003.966533480008</v>
          </cell>
          <cell r="I59">
            <v>69309.461810380002</v>
          </cell>
          <cell r="J59">
            <v>110173.50455238001</v>
          </cell>
          <cell r="K59">
            <v>114366.95665381</v>
          </cell>
          <cell r="L59">
            <v>126542.51709581001</v>
          </cell>
          <cell r="M59">
            <v>127243.49228587</v>
          </cell>
          <cell r="N59">
            <v>8568.1560808300001</v>
          </cell>
          <cell r="O59">
            <v>26578.832405050001</v>
          </cell>
          <cell r="P59">
            <v>27273.61574297</v>
          </cell>
          <cell r="Q59">
            <v>43959.2527071</v>
          </cell>
          <cell r="R59">
            <v>108103.5061076</v>
          </cell>
          <cell r="S59">
            <v>118868.29545183999</v>
          </cell>
          <cell r="T59">
            <v>128492.10692506999</v>
          </cell>
          <cell r="U59">
            <v>139884.82703781</v>
          </cell>
          <cell r="V59">
            <v>164003.17863124999</v>
          </cell>
          <cell r="W59">
            <v>170245.29622433</v>
          </cell>
          <cell r="X59">
            <v>184149.22976066</v>
          </cell>
          <cell r="Y59">
            <v>187061.69620966</v>
          </cell>
          <cell r="Z59">
            <v>6309.8383150700001</v>
          </cell>
          <cell r="AA59">
            <v>25090.924155950001</v>
          </cell>
          <cell r="AB59">
            <v>27368.20327296</v>
          </cell>
          <cell r="AC59">
            <v>48917.91808951</v>
          </cell>
          <cell r="AD59">
            <v>67269.771631559997</v>
          </cell>
          <cell r="AE59">
            <v>68196.527755720002</v>
          </cell>
          <cell r="AF59">
            <v>77762.83763508001</v>
          </cell>
          <cell r="AG59">
            <v>89092.521806840014</v>
          </cell>
          <cell r="AH59">
            <v>123649.29029356001</v>
          </cell>
          <cell r="AI59">
            <v>133610.21006096</v>
          </cell>
          <cell r="AJ59">
            <v>164877.45983489999</v>
          </cell>
          <cell r="AK59">
            <v>180369.53390031998</v>
          </cell>
          <cell r="AL59">
            <v>4372.1102738099999</v>
          </cell>
          <cell r="AM59">
            <v>22049.387546810001</v>
          </cell>
          <cell r="AN59">
            <v>29542.784121090001</v>
          </cell>
          <cell r="AO59">
            <v>36737.838161560001</v>
          </cell>
          <cell r="AP59">
            <v>52000.684106020002</v>
          </cell>
          <cell r="AQ59">
            <v>55063.250571360004</v>
          </cell>
          <cell r="AR59">
            <v>73795.713993990008</v>
          </cell>
          <cell r="AS59">
            <v>88082.83020899001</v>
          </cell>
          <cell r="AT59">
            <v>98714.236123240014</v>
          </cell>
          <cell r="AU59">
            <v>105713.98737814001</v>
          </cell>
          <cell r="AV59">
            <v>118939.40042121001</v>
          </cell>
          <cell r="AW59">
            <v>120122.84566740002</v>
          </cell>
          <cell r="AX59">
            <v>1186.6680538999999</v>
          </cell>
          <cell r="AY59">
            <v>9461.0060277699995</v>
          </cell>
          <cell r="AZ59">
            <v>12140.641441809999</v>
          </cell>
          <cell r="BA59">
            <v>17674.99104429</v>
          </cell>
          <cell r="BB59">
            <v>24553.562139280002</v>
          </cell>
          <cell r="BC59">
            <v>30129.187569180001</v>
          </cell>
          <cell r="BD59">
            <v>32812.235803349999</v>
          </cell>
          <cell r="BE59">
            <v>40370.321745050001</v>
          </cell>
          <cell r="BF59">
            <v>54824.97495014</v>
          </cell>
          <cell r="BG59">
            <v>62610.129028019997</v>
          </cell>
          <cell r="BH59">
            <v>66044.525841900002</v>
          </cell>
          <cell r="BI59">
            <v>68835.586488629997</v>
          </cell>
        </row>
        <row r="60">
          <cell r="A60" t="str">
            <v>Recaudo Intereses Credito Constructor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</row>
        <row r="61">
          <cell r="A61" t="str">
            <v xml:space="preserve">  Comisión Recaudo Seguros a Terceros</v>
          </cell>
          <cell r="B61">
            <v>451.64403800000002</v>
          </cell>
          <cell r="C61">
            <v>726.80989</v>
          </cell>
          <cell r="D61">
            <v>996.84902599999998</v>
          </cell>
          <cell r="E61">
            <v>1269.9753839999998</v>
          </cell>
          <cell r="F61">
            <v>1269.9753839999998</v>
          </cell>
          <cell r="G61">
            <v>1361.3946339999998</v>
          </cell>
          <cell r="H61">
            <v>1899.1452779999997</v>
          </cell>
          <cell r="I61">
            <v>1980.7180979999998</v>
          </cell>
          <cell r="J61">
            <v>2487.0606849999999</v>
          </cell>
          <cell r="K61">
            <v>2569.2111247799999</v>
          </cell>
          <cell r="L61">
            <v>2652.86562078</v>
          </cell>
          <cell r="M61">
            <v>2956.8912716</v>
          </cell>
          <cell r="N61">
            <v>318.145309</v>
          </cell>
          <cell r="O61">
            <v>318.145309</v>
          </cell>
          <cell r="P61">
            <v>318.145309</v>
          </cell>
          <cell r="Q61">
            <v>318.145309</v>
          </cell>
          <cell r="R61">
            <v>318.145309</v>
          </cell>
          <cell r="S61">
            <v>318.145309</v>
          </cell>
          <cell r="T61">
            <v>318.145309</v>
          </cell>
          <cell r="U61">
            <v>1925.89673285</v>
          </cell>
          <cell r="V61">
            <v>2277.5436288999999</v>
          </cell>
          <cell r="W61">
            <v>2642.6354905899998</v>
          </cell>
          <cell r="X61">
            <v>3016.3709982999999</v>
          </cell>
          <cell r="Y61">
            <v>3016.3709982999999</v>
          </cell>
          <cell r="Z61">
            <v>261.068172</v>
          </cell>
          <cell r="AA61">
            <v>664.84350427000004</v>
          </cell>
          <cell r="AB61">
            <v>1003.75709323</v>
          </cell>
          <cell r="AC61">
            <v>1411.80693782</v>
          </cell>
          <cell r="AD61">
            <v>1817.04116219</v>
          </cell>
          <cell r="AE61">
            <v>2218.71509797</v>
          </cell>
          <cell r="AF61">
            <v>2597.9035260400001</v>
          </cell>
          <cell r="AG61">
            <v>3039.1746910800002</v>
          </cell>
          <cell r="AH61">
            <v>3481.3256447900003</v>
          </cell>
          <cell r="AI61">
            <v>3915.2973485400003</v>
          </cell>
          <cell r="AJ61">
            <v>4362.83730234</v>
          </cell>
          <cell r="AK61">
            <v>4786.50343935</v>
          </cell>
          <cell r="AL61">
            <v>433.63356299999998</v>
          </cell>
          <cell r="AM61">
            <v>593.19071085999997</v>
          </cell>
          <cell r="AN61">
            <v>593.19071085999997</v>
          </cell>
          <cell r="AO61">
            <v>1481.3994913199999</v>
          </cell>
          <cell r="AP61">
            <v>1917.5522115399999</v>
          </cell>
          <cell r="AQ61">
            <v>2055.2101225400002</v>
          </cell>
          <cell r="AR61">
            <v>2591.9220975400003</v>
          </cell>
          <cell r="AS61">
            <v>3238.7303475400004</v>
          </cell>
          <cell r="AT61">
            <v>3719.6824925400006</v>
          </cell>
          <cell r="AU61">
            <v>4214.5230625400009</v>
          </cell>
          <cell r="AV61">
            <v>4716.5279725400005</v>
          </cell>
          <cell r="AW61">
            <v>4897.7830655400003</v>
          </cell>
          <cell r="AX61">
            <v>520.50944500000003</v>
          </cell>
          <cell r="AY61">
            <v>1038.1321390000001</v>
          </cell>
          <cell r="AZ61">
            <v>1722.250849</v>
          </cell>
          <cell r="BA61">
            <v>2426.666064</v>
          </cell>
          <cell r="BB61">
            <v>2975.3290150000003</v>
          </cell>
          <cell r="BC61">
            <v>3328.1901020000005</v>
          </cell>
          <cell r="BD61">
            <v>3443.3063170000005</v>
          </cell>
          <cell r="BE61">
            <v>3990.9322349300005</v>
          </cell>
          <cell r="BF61">
            <v>4770.0186156200007</v>
          </cell>
          <cell r="BG61">
            <v>4770.0186156200007</v>
          </cell>
          <cell r="BH61">
            <v>5383.0878435400009</v>
          </cell>
          <cell r="BI61">
            <v>6344.4398381200008</v>
          </cell>
        </row>
        <row r="62">
          <cell r="A62" t="str">
            <v xml:space="preserve">  Arrendamiento activos fijos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700</v>
          </cell>
          <cell r="AM62">
            <v>700</v>
          </cell>
          <cell r="AN62">
            <v>700</v>
          </cell>
          <cell r="AO62">
            <v>1165</v>
          </cell>
          <cell r="AP62">
            <v>1165</v>
          </cell>
          <cell r="AQ62">
            <v>1165</v>
          </cell>
          <cell r="AR62">
            <v>1165</v>
          </cell>
          <cell r="AS62">
            <v>1165</v>
          </cell>
          <cell r="AT62">
            <v>1664.76803</v>
          </cell>
          <cell r="AU62">
            <v>1664.76803</v>
          </cell>
          <cell r="AV62">
            <v>1667.76803</v>
          </cell>
          <cell r="AW62">
            <v>1680.2632719999999</v>
          </cell>
          <cell r="AX62">
            <v>3.0015399999999999</v>
          </cell>
          <cell r="AY62">
            <v>6.0015400000000003</v>
          </cell>
          <cell r="AZ62">
            <v>767.90837699999997</v>
          </cell>
          <cell r="BA62">
            <v>773.28970500000003</v>
          </cell>
          <cell r="BB62">
            <v>776.28970500000003</v>
          </cell>
          <cell r="BC62">
            <v>791.42734000000007</v>
          </cell>
          <cell r="BD62">
            <v>794.47664000000009</v>
          </cell>
          <cell r="BE62">
            <v>797.40171000000009</v>
          </cell>
          <cell r="BF62">
            <v>1127.071277</v>
          </cell>
          <cell r="BG62">
            <v>1132.5982759999999</v>
          </cell>
          <cell r="BH62">
            <v>1138.0270029999999</v>
          </cell>
          <cell r="BI62">
            <v>1356.379588</v>
          </cell>
        </row>
        <row r="63">
          <cell r="A63" t="str">
            <v xml:space="preserve">  Venta de Activos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640</v>
          </cell>
          <cell r="AV63">
            <v>640</v>
          </cell>
          <cell r="AW63">
            <v>640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154163.68423099999</v>
          </cell>
          <cell r="BC63">
            <v>154163.68423099999</v>
          </cell>
          <cell r="BD63">
            <v>154163.68423099999</v>
          </cell>
          <cell r="BE63">
            <v>154163.68423099999</v>
          </cell>
          <cell r="BF63">
            <v>154163.68423099999</v>
          </cell>
          <cell r="BG63">
            <v>154163.68423099999</v>
          </cell>
          <cell r="BH63">
            <v>154163.68423099999</v>
          </cell>
          <cell r="BI63">
            <v>154163.68423099999</v>
          </cell>
        </row>
        <row r="64">
          <cell r="A64" t="str">
            <v xml:space="preserve">  Ingreso comision adms. Cartera titularizada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219.06177826000001</v>
          </cell>
          <cell r="BE64">
            <v>419.62315878000004</v>
          </cell>
          <cell r="BF64">
            <v>579.33263757000009</v>
          </cell>
          <cell r="BG64">
            <v>736.93265245000009</v>
          </cell>
          <cell r="BH64">
            <v>892.46996564000005</v>
          </cell>
          <cell r="BI64">
            <v>1047.31844017</v>
          </cell>
        </row>
        <row r="65">
          <cell r="A65" t="str">
            <v>Otros Ingresos</v>
          </cell>
          <cell r="B65">
            <v>6907.28155823</v>
          </cell>
          <cell r="C65">
            <v>9387.4514615900007</v>
          </cell>
          <cell r="D65">
            <v>12622.20927811</v>
          </cell>
          <cell r="E65">
            <v>16574.577176220002</v>
          </cell>
          <cell r="F65">
            <v>20355.298522870002</v>
          </cell>
          <cell r="G65">
            <v>23642.216820840003</v>
          </cell>
          <cell r="H65">
            <v>27832.326818870002</v>
          </cell>
          <cell r="I65">
            <v>31557.351406020003</v>
          </cell>
          <cell r="J65">
            <v>35261.66406345</v>
          </cell>
          <cell r="K65">
            <v>39158.497686900002</v>
          </cell>
          <cell r="L65">
            <v>43040.888994599998</v>
          </cell>
          <cell r="M65">
            <v>46465.46338845</v>
          </cell>
          <cell r="N65">
            <v>2803.0020782399997</v>
          </cell>
          <cell r="O65">
            <v>7786.3666827799998</v>
          </cell>
          <cell r="P65">
            <v>11958.48639382844</v>
          </cell>
          <cell r="Q65">
            <v>15104.88853307844</v>
          </cell>
          <cell r="R65">
            <v>20364.662465918438</v>
          </cell>
          <cell r="S65">
            <v>24193.246052858438</v>
          </cell>
          <cell r="T65">
            <v>28825.201203198438</v>
          </cell>
          <cell r="U65">
            <v>33621.293677048438</v>
          </cell>
          <cell r="V65">
            <v>37669.982817898439</v>
          </cell>
          <cell r="W65">
            <v>41095.103690958436</v>
          </cell>
          <cell r="X65">
            <v>44457.649761868437</v>
          </cell>
          <cell r="Y65">
            <v>47630.993091338438</v>
          </cell>
          <cell r="Z65">
            <v>3633.4033387599998</v>
          </cell>
          <cell r="AA65">
            <v>6890.7215681099997</v>
          </cell>
          <cell r="AB65">
            <v>10550.62361843</v>
          </cell>
          <cell r="AC65">
            <v>15024.69628814</v>
          </cell>
          <cell r="AD65">
            <v>19953.017214089999</v>
          </cell>
          <cell r="AE65">
            <v>22792.006482739998</v>
          </cell>
          <cell r="AF65">
            <v>26624.403395729998</v>
          </cell>
          <cell r="AG65">
            <v>30102.781060189998</v>
          </cell>
          <cell r="AH65">
            <v>33510.572085249994</v>
          </cell>
          <cell r="AI65">
            <v>37165.184567019991</v>
          </cell>
          <cell r="AJ65">
            <v>41009.20177100999</v>
          </cell>
          <cell r="AK65">
            <v>44349.993495989991</v>
          </cell>
          <cell r="AL65">
            <v>3635.7675523199996</v>
          </cell>
          <cell r="AM65">
            <v>7131.7752697399992</v>
          </cell>
          <cell r="AN65">
            <v>11382.144439339998</v>
          </cell>
          <cell r="AO65">
            <v>15803.879726739997</v>
          </cell>
          <cell r="AP65">
            <v>21335.566577939997</v>
          </cell>
          <cell r="AQ65">
            <v>25706.827232109998</v>
          </cell>
          <cell r="AR65">
            <v>30855.448314969995</v>
          </cell>
          <cell r="AS65">
            <v>35145.473898899996</v>
          </cell>
          <cell r="AT65">
            <v>39267.479787429998</v>
          </cell>
          <cell r="AU65">
            <v>42608.872148409995</v>
          </cell>
          <cell r="AV65">
            <v>46301.398749679996</v>
          </cell>
          <cell r="AW65">
            <v>50037.599017779998</v>
          </cell>
          <cell r="AX65">
            <v>3098.1352295499996</v>
          </cell>
          <cell r="AY65">
            <v>6574.1357941000006</v>
          </cell>
          <cell r="AZ65">
            <v>12098.527216459999</v>
          </cell>
          <cell r="BA65">
            <v>15385.526289789999</v>
          </cell>
          <cell r="BB65">
            <v>20320.215786510002</v>
          </cell>
          <cell r="BC65">
            <v>24672.198180670002</v>
          </cell>
          <cell r="BD65">
            <v>30278.534242520003</v>
          </cell>
          <cell r="BE65">
            <v>33867.715683560004</v>
          </cell>
          <cell r="BF65">
            <v>38523.309747040003</v>
          </cell>
          <cell r="BG65">
            <v>43630.376313059998</v>
          </cell>
          <cell r="BH65">
            <v>46462.362694039999</v>
          </cell>
          <cell r="BI65">
            <v>50299.208369859996</v>
          </cell>
        </row>
        <row r="66">
          <cell r="A66" t="str">
            <v xml:space="preserve">  Reintegro de Crédito Educativo</v>
          </cell>
          <cell r="B66">
            <v>85.460637000000006</v>
          </cell>
          <cell r="C66">
            <v>92.031441999999998</v>
          </cell>
          <cell r="D66">
            <v>101.16265</v>
          </cell>
          <cell r="E66">
            <v>125.001572</v>
          </cell>
          <cell r="F66">
            <v>126.201572</v>
          </cell>
          <cell r="G66">
            <v>142.61701600000001</v>
          </cell>
          <cell r="H66">
            <v>165.96914900000002</v>
          </cell>
          <cell r="I66">
            <v>197.46399500000001</v>
          </cell>
          <cell r="J66">
            <v>204.38799500000002</v>
          </cell>
          <cell r="K66">
            <v>208.95575400000001</v>
          </cell>
          <cell r="L66">
            <v>213.07350400000001</v>
          </cell>
          <cell r="M66">
            <v>262.70274700000004</v>
          </cell>
          <cell r="N66">
            <v>25.827089000000001</v>
          </cell>
          <cell r="O66">
            <v>70.831181999999998</v>
          </cell>
          <cell r="P66">
            <v>82.002208999999993</v>
          </cell>
          <cell r="Q66">
            <v>82.002208999999993</v>
          </cell>
          <cell r="R66">
            <v>90.756641999999999</v>
          </cell>
          <cell r="S66">
            <v>118.78361200000001</v>
          </cell>
          <cell r="T66">
            <v>165.600627</v>
          </cell>
          <cell r="U66">
            <v>203.775959</v>
          </cell>
          <cell r="V66">
            <v>217.935832</v>
          </cell>
          <cell r="W66">
            <v>217.935832</v>
          </cell>
          <cell r="X66">
            <v>239.78120699999999</v>
          </cell>
          <cell r="Y66">
            <v>275.65722599999998</v>
          </cell>
          <cell r="Z66">
            <v>47.594413000000003</v>
          </cell>
          <cell r="AA66">
            <v>56.138195000000003</v>
          </cell>
          <cell r="AB66">
            <v>71.043879000000004</v>
          </cell>
          <cell r="AC66">
            <v>72.704307999999997</v>
          </cell>
          <cell r="AD66">
            <v>80.51249</v>
          </cell>
          <cell r="AE66">
            <v>99.437241</v>
          </cell>
          <cell r="AF66">
            <v>108.128891</v>
          </cell>
          <cell r="AG66">
            <v>119.82248899999999</v>
          </cell>
          <cell r="AH66">
            <v>119.82248899999999</v>
          </cell>
          <cell r="AI66">
            <v>123.32248899999999</v>
          </cell>
          <cell r="AJ66">
            <v>151.797348</v>
          </cell>
          <cell r="AK66">
            <v>183.95823300000001</v>
          </cell>
          <cell r="AL66">
            <v>48.509659999999997</v>
          </cell>
          <cell r="AM66">
            <v>50.079845999999996</v>
          </cell>
          <cell r="AN66">
            <v>50.079845999999996</v>
          </cell>
          <cell r="AO66">
            <v>53.156471999999994</v>
          </cell>
          <cell r="AP66">
            <v>55.970980999999995</v>
          </cell>
          <cell r="AQ66">
            <v>66.512446999999995</v>
          </cell>
          <cell r="AR66">
            <v>73.309156999999999</v>
          </cell>
          <cell r="AS66">
            <v>91.720078999999998</v>
          </cell>
          <cell r="AT66">
            <v>92.220078999999998</v>
          </cell>
          <cell r="AU66">
            <v>92.220078999999998</v>
          </cell>
          <cell r="AV66">
            <v>96.150079000000005</v>
          </cell>
          <cell r="AW66">
            <v>126.14952500000001</v>
          </cell>
          <cell r="AX66">
            <v>14.797276</v>
          </cell>
          <cell r="AY66">
            <v>3490.7978405500003</v>
          </cell>
          <cell r="AZ66">
            <v>3499.9765935500004</v>
          </cell>
          <cell r="BA66">
            <v>6786.9756668800001</v>
          </cell>
          <cell r="BB66">
            <v>11721.665163600001</v>
          </cell>
          <cell r="BC66">
            <v>16073.647557759999</v>
          </cell>
          <cell r="BD66">
            <v>21679.98361961</v>
          </cell>
          <cell r="BE66">
            <v>25269.165060650001</v>
          </cell>
          <cell r="BF66">
            <v>29924.75912413</v>
          </cell>
          <cell r="BG66">
            <v>35031.825690149999</v>
          </cell>
          <cell r="BH66">
            <v>37863.81207113</v>
          </cell>
          <cell r="BI66">
            <v>41700.657746949997</v>
          </cell>
        </row>
        <row r="67">
          <cell r="A67" t="str">
            <v xml:space="preserve">  Reintegros Cartera Hipotecaria</v>
          </cell>
          <cell r="B67">
            <v>1740.0533165100001</v>
          </cell>
          <cell r="C67">
            <v>2096.4114842700001</v>
          </cell>
          <cell r="D67">
            <v>3195.4256955299998</v>
          </cell>
          <cell r="E67">
            <v>3876.2837115299999</v>
          </cell>
          <cell r="F67">
            <v>4940.1020235300002</v>
          </cell>
          <cell r="G67">
            <v>5715.4750973300006</v>
          </cell>
          <cell r="H67">
            <v>6447.428172500001</v>
          </cell>
          <cell r="I67">
            <v>7478.0648976500015</v>
          </cell>
          <cell r="J67">
            <v>8847.3335779200024</v>
          </cell>
          <cell r="K67">
            <v>10385.630565920002</v>
          </cell>
          <cell r="L67">
            <v>11656.655216300001</v>
          </cell>
          <cell r="M67">
            <v>13246.539162670002</v>
          </cell>
          <cell r="N67">
            <v>455.27572378999997</v>
          </cell>
          <cell r="O67">
            <v>1526.63371779</v>
          </cell>
          <cell r="P67">
            <v>1528.0038985384399</v>
          </cell>
          <cell r="Q67">
            <v>2450.3866931084399</v>
          </cell>
          <cell r="R67">
            <v>3915.98240641844</v>
          </cell>
          <cell r="S67">
            <v>5257.4168399284399</v>
          </cell>
          <cell r="T67">
            <v>7162.5385059784403</v>
          </cell>
          <cell r="U67">
            <v>9108.0344704384406</v>
          </cell>
          <cell r="V67">
            <v>10955.416485718441</v>
          </cell>
          <cell r="W67">
            <v>12231.106698998441</v>
          </cell>
          <cell r="X67">
            <v>13778.647944148441</v>
          </cell>
          <cell r="Y67">
            <v>14964.33174114844</v>
          </cell>
          <cell r="Z67">
            <v>1430.8954947300001</v>
          </cell>
          <cell r="AA67">
            <v>2480.4487333000002</v>
          </cell>
          <cell r="AB67">
            <v>3604.4073290100005</v>
          </cell>
          <cell r="AC67">
            <v>4976.0963109600007</v>
          </cell>
          <cell r="AD67">
            <v>6402.1711110400011</v>
          </cell>
          <cell r="AE67">
            <v>7221.4514289900007</v>
          </cell>
          <cell r="AF67">
            <v>8407.9059354700003</v>
          </cell>
          <cell r="AG67">
            <v>9564.3414355900004</v>
          </cell>
          <cell r="AH67">
            <v>10954.902914010001</v>
          </cell>
          <cell r="AI67">
            <v>12286.026976390001</v>
          </cell>
          <cell r="AJ67">
            <v>14007.987344150002</v>
          </cell>
          <cell r="AK67">
            <v>15563.974781890001</v>
          </cell>
          <cell r="AL67">
            <v>990.13347322000004</v>
          </cell>
          <cell r="AM67">
            <v>2550.6223494599999</v>
          </cell>
          <cell r="AN67">
            <v>4532.0820433899999</v>
          </cell>
          <cell r="AO67">
            <v>6040.1094138499993</v>
          </cell>
          <cell r="AP67">
            <v>8122.9396797599993</v>
          </cell>
          <cell r="AQ67">
            <v>9488.2025936800001</v>
          </cell>
          <cell r="AR67">
            <v>10796.17492266</v>
          </cell>
          <cell r="AS67">
            <v>12250.33063731</v>
          </cell>
          <cell r="AT67">
            <v>13735.286506030001</v>
          </cell>
          <cell r="AU67">
            <v>15037.437221030001</v>
          </cell>
          <cell r="AV67">
            <v>16868.07825522</v>
          </cell>
          <cell r="AW67">
            <v>18365.853041219998</v>
          </cell>
          <cell r="AX67">
            <v>1015.95470977</v>
          </cell>
          <cell r="AY67">
            <v>1026.83948977</v>
          </cell>
          <cell r="AZ67">
            <v>2811.53733577</v>
          </cell>
          <cell r="BA67">
            <v>2811.53733577</v>
          </cell>
          <cell r="BB67">
            <v>2814.2055357700001</v>
          </cell>
          <cell r="BC67">
            <v>2829.7967447700003</v>
          </cell>
          <cell r="BD67">
            <v>2840.9369997700001</v>
          </cell>
          <cell r="BE67">
            <v>2847.3331647700002</v>
          </cell>
          <cell r="BF67">
            <v>2848.3168647700004</v>
          </cell>
          <cell r="BG67">
            <v>2851.2796647700002</v>
          </cell>
          <cell r="BH67">
            <v>2855.8718987700004</v>
          </cell>
          <cell r="BI67">
            <v>2866.5243377700003</v>
          </cell>
        </row>
        <row r="68">
          <cell r="A68" t="str">
            <v xml:space="preserve">  Reintegros Aportes de Cesantías</v>
          </cell>
          <cell r="B68">
            <v>3889.9431199999999</v>
          </cell>
          <cell r="C68">
            <v>5523.8359929999997</v>
          </cell>
          <cell r="D68">
            <v>7550.276758</v>
          </cell>
          <cell r="E68">
            <v>9771.2497886700003</v>
          </cell>
          <cell r="F68">
            <v>12121.60775058</v>
          </cell>
          <cell r="G68">
            <v>14446.78123719</v>
          </cell>
          <cell r="H68">
            <v>16626.9758296</v>
          </cell>
          <cell r="I68">
            <v>19087.687167380001</v>
          </cell>
          <cell r="J68">
            <v>21007.076762730001</v>
          </cell>
          <cell r="K68">
            <v>22995.413936200002</v>
          </cell>
          <cell r="L68">
            <v>24907.614151850001</v>
          </cell>
          <cell r="M68">
            <v>26441.153711850002</v>
          </cell>
          <cell r="N68">
            <v>2064.57374703</v>
          </cell>
          <cell r="O68">
            <v>4801.1127376900004</v>
          </cell>
          <cell r="P68">
            <v>8579.3082938500011</v>
          </cell>
          <cell r="Q68">
            <v>10637.378867710002</v>
          </cell>
          <cell r="R68">
            <v>13740.274961800002</v>
          </cell>
          <cell r="S68">
            <v>15922.300524750002</v>
          </cell>
          <cell r="T68">
            <v>18188.394830350004</v>
          </cell>
          <cell r="U68">
            <v>20725.257733030005</v>
          </cell>
          <cell r="V68">
            <v>22750.275636440005</v>
          </cell>
          <cell r="W68">
            <v>24679.378423750004</v>
          </cell>
          <cell r="X68">
            <v>26319.754228610003</v>
          </cell>
          <cell r="Y68">
            <v>27979.864708040004</v>
          </cell>
          <cell r="Z68">
            <v>1886.8878078400001</v>
          </cell>
          <cell r="AA68">
            <v>3884.90825722</v>
          </cell>
          <cell r="AB68">
            <v>6173.4589586900001</v>
          </cell>
          <cell r="AC68">
            <v>8752.371334989999</v>
          </cell>
          <cell r="AD68">
            <v>11688.799886749999</v>
          </cell>
          <cell r="AE68">
            <v>13580.895527799999</v>
          </cell>
          <cell r="AF68">
            <v>16000.705845959999</v>
          </cell>
          <cell r="AG68">
            <v>18176.351904619998</v>
          </cell>
          <cell r="AH68">
            <v>19700.778422009997</v>
          </cell>
          <cell r="AI68">
            <v>21699.410103989998</v>
          </cell>
          <cell r="AJ68">
            <v>23582.328779069998</v>
          </cell>
          <cell r="AK68">
            <v>25101.470811069998</v>
          </cell>
          <cell r="AL68">
            <v>2147.2730033799999</v>
          </cell>
          <cell r="AM68">
            <v>3999.1290249499998</v>
          </cell>
          <cell r="AN68">
            <v>6144.7407335600001</v>
          </cell>
          <cell r="AO68">
            <v>8926.8979212899994</v>
          </cell>
          <cell r="AP68">
            <v>11595.435137119999</v>
          </cell>
          <cell r="AQ68">
            <v>14458.98858582</v>
          </cell>
          <cell r="AR68">
            <v>17812.667681710001</v>
          </cell>
          <cell r="AS68">
            <v>20402.488470790002</v>
          </cell>
          <cell r="AT68">
            <v>22866.005486200003</v>
          </cell>
          <cell r="AU68">
            <v>24856.496448490005</v>
          </cell>
          <cell r="AV68">
            <v>26454.205267070003</v>
          </cell>
          <cell r="AW68">
            <v>28388.946610850002</v>
          </cell>
          <cell r="AX68">
            <v>1926.9461723500001</v>
          </cell>
          <cell r="AY68">
            <v>3312.4308360900004</v>
          </cell>
          <cell r="AZ68">
            <v>6648.954678600001</v>
          </cell>
          <cell r="BA68">
            <v>7457.8229385400009</v>
          </cell>
          <cell r="BB68">
            <v>9009.9803487800018</v>
          </cell>
          <cell r="BC68">
            <v>10395.635672340002</v>
          </cell>
          <cell r="BD68">
            <v>12372.449389790003</v>
          </cell>
          <cell r="BE68">
            <v>13679.656351790003</v>
          </cell>
          <cell r="BF68">
            <v>15599.429969210003</v>
          </cell>
          <cell r="BG68">
            <v>16810.175345400003</v>
          </cell>
          <cell r="BH68">
            <v>17636.453104510001</v>
          </cell>
          <cell r="BI68">
            <v>18552.125846840001</v>
          </cell>
        </row>
        <row r="69">
          <cell r="A69" t="str">
            <v xml:space="preserve">  Otros Ingresos - código 19 </v>
          </cell>
          <cell r="B69">
            <v>1191.8244847200001</v>
          </cell>
          <cell r="C69">
            <v>1675.17254232</v>
          </cell>
          <cell r="D69">
            <v>1775.3441745800001</v>
          </cell>
          <cell r="E69">
            <v>2802.0421040199999</v>
          </cell>
          <cell r="F69">
            <v>3167.3871767599999</v>
          </cell>
          <cell r="G69">
            <v>3337.3434703200001</v>
          </cell>
          <cell r="H69">
            <v>4591.9536677699998</v>
          </cell>
          <cell r="I69">
            <v>4794.1353459900001</v>
          </cell>
          <cell r="J69">
            <v>5202.8657278000001</v>
          </cell>
          <cell r="K69">
            <v>5568.4974307800003</v>
          </cell>
          <cell r="L69">
            <v>6263.5461224500004</v>
          </cell>
          <cell r="M69">
            <v>6515.0677669300003</v>
          </cell>
          <cell r="N69">
            <v>257.32551841999998</v>
          </cell>
          <cell r="O69">
            <v>1387.7890453</v>
          </cell>
          <cell r="P69">
            <v>1769.1719924399999</v>
          </cell>
          <cell r="Q69">
            <v>1935.1207632599999</v>
          </cell>
          <cell r="R69">
            <v>2617.6484556999999</v>
          </cell>
          <cell r="S69">
            <v>2894.7450761800001</v>
          </cell>
          <cell r="T69">
            <v>3308.6672398700002</v>
          </cell>
          <cell r="U69">
            <v>3584.22551458</v>
          </cell>
          <cell r="V69">
            <v>3746.3548637399999</v>
          </cell>
          <cell r="W69">
            <v>3966.6827362099998</v>
          </cell>
          <cell r="X69">
            <v>4119.4663821100003</v>
          </cell>
          <cell r="Y69">
            <v>4411.1394161500002</v>
          </cell>
          <cell r="Z69">
            <v>268.02562318999998</v>
          </cell>
          <cell r="AA69">
            <v>469.22638258999996</v>
          </cell>
          <cell r="AB69">
            <v>701.71345172999997</v>
          </cell>
          <cell r="AC69">
            <v>1223.52433419</v>
          </cell>
          <cell r="AD69">
            <v>1781.5337263000001</v>
          </cell>
          <cell r="AE69">
            <v>1890.2222849500001</v>
          </cell>
          <cell r="AF69">
            <v>2107.6627232999999</v>
          </cell>
          <cell r="AG69">
            <v>2242.2652309800001</v>
          </cell>
          <cell r="AH69">
            <v>2735.0682602300003</v>
          </cell>
          <cell r="AI69">
            <v>3056.4249976400001</v>
          </cell>
          <cell r="AJ69">
            <v>3267.0882997900003</v>
          </cell>
          <cell r="AK69">
            <v>3500.5896700300004</v>
          </cell>
          <cell r="AL69">
            <v>449.85141571999998</v>
          </cell>
          <cell r="AM69">
            <v>531.94404932999998</v>
          </cell>
          <cell r="AN69">
            <v>655.24181638999994</v>
          </cell>
          <cell r="AO69">
            <v>783.71591960000001</v>
          </cell>
          <cell r="AP69">
            <v>1561.2207800599999</v>
          </cell>
          <cell r="AQ69">
            <v>1693.1236056099999</v>
          </cell>
          <cell r="AR69">
            <v>2173.2965536000002</v>
          </cell>
          <cell r="AS69">
            <v>2400.9347118000001</v>
          </cell>
          <cell r="AT69">
            <v>2573.9677162000003</v>
          </cell>
          <cell r="AU69">
            <v>2622.7183998900005</v>
          </cell>
          <cell r="AV69">
            <v>2882.9651483900006</v>
          </cell>
          <cell r="AW69">
            <v>3156.6498407100007</v>
          </cell>
          <cell r="AX69">
            <v>140.43707143</v>
          </cell>
          <cell r="AY69">
            <v>2103.6923355999998</v>
          </cell>
          <cell r="AZ69">
            <v>2497.6833164499999</v>
          </cell>
          <cell r="BA69">
            <v>4886.2191200799998</v>
          </cell>
          <cell r="BB69">
            <v>8162.6362146800002</v>
          </cell>
          <cell r="BC69">
            <v>11046.249756609999</v>
          </cell>
          <cell r="BD69">
            <v>14408.741386799999</v>
          </cell>
          <cell r="BE69">
            <v>16539.350818879997</v>
          </cell>
          <cell r="BF69">
            <v>19118.570594019999</v>
          </cell>
          <cell r="BG69">
            <v>21437.250374589999</v>
          </cell>
          <cell r="BH69">
            <v>23337.82171262</v>
          </cell>
          <cell r="BI69">
            <v>25366.696462989999</v>
          </cell>
        </row>
        <row r="70">
          <cell r="A70" t="str">
            <v>C.   EGRESOS VIGENCIA</v>
          </cell>
          <cell r="B70">
            <v>108280.32305400999</v>
          </cell>
          <cell r="C70">
            <v>301821.065006205</v>
          </cell>
          <cell r="D70">
            <v>476040.03890595504</v>
          </cell>
          <cell r="E70">
            <v>641757.90880719502</v>
          </cell>
          <cell r="F70">
            <v>814687.04144125502</v>
          </cell>
          <cell r="G70">
            <v>977317.21247635502</v>
          </cell>
          <cell r="H70">
            <v>1131063.008103675</v>
          </cell>
          <cell r="I70">
            <v>1294458.5330827851</v>
          </cell>
          <cell r="J70">
            <v>1453176.5480140152</v>
          </cell>
          <cell r="K70">
            <v>1589746.5523948742</v>
          </cell>
          <cell r="L70">
            <v>1748124.2529591243</v>
          </cell>
          <cell r="M70">
            <v>1892479.8311730344</v>
          </cell>
          <cell r="N70">
            <v>124490.46051276001</v>
          </cell>
          <cell r="O70">
            <v>359260.47258916998</v>
          </cell>
          <cell r="P70">
            <v>577084.92001219001</v>
          </cell>
          <cell r="Q70">
            <v>730509.69943298004</v>
          </cell>
          <cell r="R70">
            <v>935903.18179142999</v>
          </cell>
          <cell r="S70">
            <v>1116614.14969525</v>
          </cell>
          <cell r="T70">
            <v>1310005.76976594</v>
          </cell>
          <cell r="U70">
            <v>1544638.8222810801</v>
          </cell>
          <cell r="V70">
            <v>1744992.6856518101</v>
          </cell>
          <cell r="W70">
            <v>1897804.6549570202</v>
          </cell>
          <cell r="X70">
            <v>2068771.2013964602</v>
          </cell>
          <cell r="Y70">
            <v>2240109.84223289</v>
          </cell>
          <cell r="Z70">
            <v>138170.97530606002</v>
          </cell>
          <cell r="AA70">
            <v>418062.70102052996</v>
          </cell>
          <cell r="AB70">
            <v>669567.21905286994</v>
          </cell>
          <cell r="AC70">
            <v>869225.23817297991</v>
          </cell>
          <cell r="AD70">
            <v>1113000.5064588299</v>
          </cell>
          <cell r="AE70">
            <v>1317114.8450945099</v>
          </cell>
          <cell r="AF70">
            <v>1533854.09219276</v>
          </cell>
          <cell r="AG70">
            <v>1737178.636859</v>
          </cell>
          <cell r="AH70">
            <v>1893022.4626634</v>
          </cell>
          <cell r="AI70">
            <v>2111141.63914232</v>
          </cell>
          <cell r="AJ70">
            <v>2332026.5757054901</v>
          </cell>
          <cell r="AK70">
            <v>2531160.9308461403</v>
          </cell>
          <cell r="AL70">
            <v>181019.47772070998</v>
          </cell>
          <cell r="AM70">
            <v>478092.38541966991</v>
          </cell>
          <cell r="AN70">
            <v>702106.00152618985</v>
          </cell>
          <cell r="AO70">
            <v>1005650.2359958498</v>
          </cell>
          <cell r="AP70">
            <v>1256511.1763185398</v>
          </cell>
          <cell r="AQ70">
            <v>1475479.2019254097</v>
          </cell>
          <cell r="AR70">
            <v>1749911.9726529699</v>
          </cell>
          <cell r="AS70">
            <v>1965707.83497834</v>
          </cell>
          <cell r="AT70">
            <v>2180945.0680253399</v>
          </cell>
          <cell r="AU70">
            <v>2401592.3246536297</v>
          </cell>
          <cell r="AV70">
            <v>2596661.0347521598</v>
          </cell>
          <cell r="AW70">
            <v>2801431.64927383</v>
          </cell>
          <cell r="AX70">
            <v>189150.06207176001</v>
          </cell>
          <cell r="AY70">
            <v>510888.29298992007</v>
          </cell>
          <cell r="AZ70">
            <v>832906.28657452005</v>
          </cell>
          <cell r="BA70">
            <v>1081771.2717700501</v>
          </cell>
          <cell r="BB70">
            <v>1336573.1464889201</v>
          </cell>
          <cell r="BC70">
            <v>1516551.4580011901</v>
          </cell>
          <cell r="BD70">
            <v>1756431.1065777601</v>
          </cell>
          <cell r="BE70">
            <v>1952567.9138650601</v>
          </cell>
          <cell r="BF70">
            <v>2160533.29033279</v>
          </cell>
          <cell r="BG70">
            <v>2349053.78292329</v>
          </cell>
          <cell r="BH70">
            <v>2508712.8154045101</v>
          </cell>
          <cell r="BI70">
            <v>2679114.9975130903</v>
          </cell>
          <cell r="BK70">
            <v>2158533</v>
          </cell>
        </row>
        <row r="71">
          <cell r="A71" t="str">
            <v>Gastos Operacionales y no Operacionales</v>
          </cell>
          <cell r="B71">
            <v>9560.0733230600017</v>
          </cell>
          <cell r="C71">
            <v>18627.810347800001</v>
          </cell>
          <cell r="D71">
            <v>31225.126610589999</v>
          </cell>
          <cell r="E71">
            <v>40611.659443470002</v>
          </cell>
          <cell r="F71">
            <v>55610.487565570002</v>
          </cell>
          <cell r="G71">
            <v>69126.013446209996</v>
          </cell>
          <cell r="H71">
            <v>80755.51091569</v>
          </cell>
          <cell r="I71">
            <v>93073.805570890006</v>
          </cell>
          <cell r="J71">
            <v>104637.95425991001</v>
          </cell>
          <cell r="K71">
            <v>111541.32863900001</v>
          </cell>
          <cell r="L71">
            <v>123446.89696262001</v>
          </cell>
          <cell r="M71">
            <v>142764.36874067</v>
          </cell>
          <cell r="N71">
            <v>9578.8244421500003</v>
          </cell>
          <cell r="O71">
            <v>19032.9707648</v>
          </cell>
          <cell r="P71">
            <v>30671.120619289999</v>
          </cell>
          <cell r="Q71">
            <v>39880.056890859996</v>
          </cell>
          <cell r="R71">
            <v>52493.029688789997</v>
          </cell>
          <cell r="S71">
            <v>61538.070643970001</v>
          </cell>
          <cell r="T71">
            <v>74170.707454949996</v>
          </cell>
          <cell r="U71">
            <v>91235.4052772</v>
          </cell>
          <cell r="V71">
            <v>103424.90761985</v>
          </cell>
          <cell r="W71">
            <v>111967.69462113999</v>
          </cell>
          <cell r="X71">
            <v>126112.43116544999</v>
          </cell>
          <cell r="Y71">
            <v>140766.38017076999</v>
          </cell>
          <cell r="Z71">
            <v>7871.5117125099996</v>
          </cell>
          <cell r="AA71">
            <v>21803.49143849</v>
          </cell>
          <cell r="AB71">
            <v>38615.715318579998</v>
          </cell>
          <cell r="AC71">
            <v>47241.598205989998</v>
          </cell>
          <cell r="AD71">
            <v>63706.613618219999</v>
          </cell>
          <cell r="AE71">
            <v>80682.620337280008</v>
          </cell>
          <cell r="AF71">
            <v>98520.27285015001</v>
          </cell>
          <cell r="AG71">
            <v>118953.22710911001</v>
          </cell>
          <cell r="AH71">
            <v>131277.56657827002</v>
          </cell>
          <cell r="AI71">
            <v>144157.77084959002</v>
          </cell>
          <cell r="AJ71">
            <v>160882.55923054001</v>
          </cell>
          <cell r="AK71">
            <v>182563.50872034</v>
          </cell>
          <cell r="AL71">
            <v>11308.083373449999</v>
          </cell>
          <cell r="AM71">
            <v>26782.026224779998</v>
          </cell>
          <cell r="AN71">
            <v>39181.006485949998</v>
          </cell>
          <cell r="AO71">
            <v>54344.787497829995</v>
          </cell>
          <cell r="AP71">
            <v>69116.210417159993</v>
          </cell>
          <cell r="AQ71">
            <v>83709.792847199991</v>
          </cell>
          <cell r="AR71">
            <v>97870.131710379996</v>
          </cell>
          <cell r="AS71">
            <v>110311.74181380999</v>
          </cell>
          <cell r="AT71">
            <v>122881.34775113998</v>
          </cell>
          <cell r="AU71">
            <v>134863.85736842998</v>
          </cell>
          <cell r="AV71">
            <v>150258.95823880998</v>
          </cell>
          <cell r="AW71">
            <v>172291.33273775998</v>
          </cell>
          <cell r="AX71">
            <v>9004.4514636799995</v>
          </cell>
          <cell r="AY71">
            <v>23413.284811019999</v>
          </cell>
          <cell r="AZ71">
            <v>39352.132935739995</v>
          </cell>
          <cell r="BA71">
            <v>54814.950722889997</v>
          </cell>
          <cell r="BB71">
            <v>71744.966891759992</v>
          </cell>
          <cell r="BC71">
            <v>87653.70951103</v>
          </cell>
          <cell r="BD71">
            <v>104849.7221476</v>
          </cell>
          <cell r="BE71">
            <v>119682.59222271999</v>
          </cell>
          <cell r="BF71">
            <v>137486.93968344998</v>
          </cell>
          <cell r="BG71">
            <v>153103.05376878998</v>
          </cell>
          <cell r="BH71">
            <v>164471.06627949997</v>
          </cell>
          <cell r="BI71">
            <v>178671.63479907997</v>
          </cell>
        </row>
        <row r="72">
          <cell r="A72" t="str">
            <v xml:space="preserve">Cesantías </v>
          </cell>
          <cell r="B72">
            <v>45560.085574999997</v>
          </cell>
          <cell r="C72">
            <v>155839.62085799998</v>
          </cell>
          <cell r="D72">
            <v>239238.02809899999</v>
          </cell>
          <cell r="E72">
            <v>313272.15039199998</v>
          </cell>
          <cell r="F72">
            <v>382186.11616799998</v>
          </cell>
          <cell r="G72">
            <v>440441.84357499995</v>
          </cell>
          <cell r="H72">
            <v>492983.09322799998</v>
          </cell>
          <cell r="I72">
            <v>551066.53589099995</v>
          </cell>
          <cell r="J72">
            <v>600336.44344799989</v>
          </cell>
          <cell r="K72">
            <v>640260.6150799999</v>
          </cell>
          <cell r="L72">
            <v>682102.6882059999</v>
          </cell>
          <cell r="M72">
            <v>723852.73373099987</v>
          </cell>
          <cell r="N72">
            <v>48568.634887</v>
          </cell>
          <cell r="O72">
            <v>181771.186166</v>
          </cell>
          <cell r="P72">
            <v>290912.56209600001</v>
          </cell>
          <cell r="Q72">
            <v>359537.74022899999</v>
          </cell>
          <cell r="R72">
            <v>438673.12401499995</v>
          </cell>
          <cell r="S72">
            <v>503533.75022799993</v>
          </cell>
          <cell r="T72">
            <v>566375.32624799991</v>
          </cell>
          <cell r="U72">
            <v>640379.33382699988</v>
          </cell>
          <cell r="V72">
            <v>699486.02249699994</v>
          </cell>
          <cell r="W72">
            <v>748850.2224819999</v>
          </cell>
          <cell r="X72">
            <v>799132.08229099994</v>
          </cell>
          <cell r="Y72">
            <v>845270.95107399998</v>
          </cell>
          <cell r="Z72">
            <v>61242.316575999997</v>
          </cell>
          <cell r="AA72">
            <v>202312.91062799998</v>
          </cell>
          <cell r="AB72">
            <v>326019.76554099994</v>
          </cell>
          <cell r="AC72">
            <v>421924.69463099993</v>
          </cell>
          <cell r="AD72">
            <v>506846.19997199997</v>
          </cell>
          <cell r="AE72">
            <v>574045.088521</v>
          </cell>
          <cell r="AF72">
            <v>651231.081443</v>
          </cell>
          <cell r="AG72">
            <v>721031.10443000006</v>
          </cell>
          <cell r="AH72">
            <v>776141.9082660001</v>
          </cell>
          <cell r="AI72">
            <v>839785.01211900008</v>
          </cell>
          <cell r="AJ72">
            <v>897434.10050300008</v>
          </cell>
          <cell r="AK72">
            <v>949340.10592300002</v>
          </cell>
          <cell r="AL72">
            <v>70247.103437999991</v>
          </cell>
          <cell r="AM72">
            <v>222116.63403199997</v>
          </cell>
          <cell r="AN72">
            <v>331536.67375199997</v>
          </cell>
          <cell r="AO72">
            <v>468731.12396199995</v>
          </cell>
          <cell r="AP72">
            <v>566264.48336299998</v>
          </cell>
          <cell r="AQ72">
            <v>642130.26270800002</v>
          </cell>
          <cell r="AR72">
            <v>744943.68851000001</v>
          </cell>
          <cell r="AS72">
            <v>814272.42316700006</v>
          </cell>
          <cell r="AT72">
            <v>878972.31229400006</v>
          </cell>
          <cell r="AU72">
            <v>943402.84060300002</v>
          </cell>
          <cell r="AV72">
            <v>995682.12874000007</v>
          </cell>
          <cell r="AW72">
            <v>1051082.9977550001</v>
          </cell>
          <cell r="AX72">
            <v>72757.370752000003</v>
          </cell>
          <cell r="AY72">
            <v>236571.017551</v>
          </cell>
          <cell r="AZ72">
            <v>396577.08314</v>
          </cell>
          <cell r="BA72">
            <v>515248.80547399999</v>
          </cell>
          <cell r="BB72">
            <v>621722.20505500003</v>
          </cell>
          <cell r="BC72">
            <v>694907.00413000002</v>
          </cell>
          <cell r="BD72">
            <v>795271.20221899997</v>
          </cell>
          <cell r="BE72">
            <v>871575.70913600002</v>
          </cell>
          <cell r="BF72">
            <v>943970.853397</v>
          </cell>
          <cell r="BG72">
            <v>1009080.661067</v>
          </cell>
          <cell r="BH72">
            <v>1065785.567368</v>
          </cell>
          <cell r="BI72">
            <v>1128748.7965580001</v>
          </cell>
        </row>
        <row r="73">
          <cell r="A73" t="str">
            <v xml:space="preserve"> Parciales</v>
          </cell>
          <cell r="B73">
            <v>33155.099957999999</v>
          </cell>
          <cell r="C73">
            <v>129052.066265</v>
          </cell>
          <cell r="D73">
            <v>191441.72683100001</v>
          </cell>
          <cell r="E73">
            <v>244637.21992</v>
          </cell>
          <cell r="F73">
            <v>292949.28224099998</v>
          </cell>
          <cell r="G73">
            <v>332881.24241999997</v>
          </cell>
          <cell r="H73">
            <v>367099.380733</v>
          </cell>
          <cell r="I73">
            <v>403378.65767699998</v>
          </cell>
          <cell r="J73">
            <v>433587.76523999998</v>
          </cell>
          <cell r="K73">
            <v>456785.15352999995</v>
          </cell>
          <cell r="L73">
            <v>479628.15774399997</v>
          </cell>
          <cell r="M73">
            <v>504284.93072299997</v>
          </cell>
          <cell r="N73">
            <v>34211.524365999998</v>
          </cell>
          <cell r="O73">
            <v>148201.25084399999</v>
          </cell>
          <cell r="P73">
            <v>228975.85403699998</v>
          </cell>
          <cell r="Q73">
            <v>277174.39178000001</v>
          </cell>
          <cell r="R73">
            <v>331060.721143</v>
          </cell>
          <cell r="S73">
            <v>375623.83381700004</v>
          </cell>
          <cell r="T73">
            <v>416128.52662100003</v>
          </cell>
          <cell r="U73">
            <v>461714.96631100005</v>
          </cell>
          <cell r="V73">
            <v>497089.17833700008</v>
          </cell>
          <cell r="W73">
            <v>527210.20811600005</v>
          </cell>
          <cell r="X73">
            <v>557870.02607200004</v>
          </cell>
          <cell r="Y73">
            <v>586574.88827600004</v>
          </cell>
          <cell r="Z73">
            <v>42191.182358999999</v>
          </cell>
          <cell r="AA73">
            <v>156625.55090500001</v>
          </cell>
          <cell r="AB73">
            <v>246012.23789600001</v>
          </cell>
          <cell r="AC73">
            <v>314286.74032300001</v>
          </cell>
          <cell r="AD73">
            <v>369066.512621</v>
          </cell>
          <cell r="AE73">
            <v>412405.374793</v>
          </cell>
          <cell r="AF73">
            <v>461980.80242600001</v>
          </cell>
          <cell r="AG73">
            <v>505570.20444300002</v>
          </cell>
          <cell r="AH73">
            <v>538328.03193300008</v>
          </cell>
          <cell r="AI73">
            <v>576599.07183000003</v>
          </cell>
          <cell r="AJ73">
            <v>611830.83517700003</v>
          </cell>
          <cell r="AK73">
            <v>642980.38087700005</v>
          </cell>
          <cell r="AL73">
            <v>47481.219147999996</v>
          </cell>
          <cell r="AM73">
            <v>173597.298029</v>
          </cell>
          <cell r="AN73">
            <v>256288.44153100002</v>
          </cell>
          <cell r="AO73">
            <v>357412.51273700001</v>
          </cell>
          <cell r="AP73">
            <v>425721.07293800003</v>
          </cell>
          <cell r="AQ73">
            <v>478194.96411000006</v>
          </cell>
          <cell r="AR73">
            <v>548575.46257200011</v>
          </cell>
          <cell r="AS73">
            <v>592974.35055300011</v>
          </cell>
          <cell r="AT73">
            <v>634310.63766000012</v>
          </cell>
          <cell r="AU73">
            <v>675552.04678400012</v>
          </cell>
          <cell r="AV73">
            <v>709079.35934500012</v>
          </cell>
          <cell r="AW73">
            <v>744864.62911500013</v>
          </cell>
          <cell r="AX73">
            <v>47444.396724999999</v>
          </cell>
          <cell r="AY73">
            <v>182922.530111</v>
          </cell>
          <cell r="AZ73">
            <v>309689.21015900001</v>
          </cell>
          <cell r="BA73">
            <v>397097.172166</v>
          </cell>
          <cell r="BB73">
            <v>473184.75329600001</v>
          </cell>
          <cell r="BC73">
            <v>525345.57975200005</v>
          </cell>
          <cell r="BD73">
            <v>591836.64861200005</v>
          </cell>
          <cell r="BE73">
            <v>637769.10576400009</v>
          </cell>
          <cell r="BF73">
            <v>680130.92716800014</v>
          </cell>
          <cell r="BG73">
            <v>720358.62761300011</v>
          </cell>
          <cell r="BH73">
            <v>752524.10192500008</v>
          </cell>
          <cell r="BI73">
            <v>789280.94765600003</v>
          </cell>
        </row>
        <row r="74">
          <cell r="A74" t="str">
            <v xml:space="preserve"> Definitivas</v>
          </cell>
          <cell r="B74">
            <v>12404.985617</v>
          </cell>
          <cell r="C74">
            <v>26787.554593000001</v>
          </cell>
          <cell r="D74">
            <v>47796.301267999996</v>
          </cell>
          <cell r="E74">
            <v>68634.930471999993</v>
          </cell>
          <cell r="F74">
            <v>89236.833927</v>
          </cell>
          <cell r="G74">
            <v>107560.601155</v>
          </cell>
          <cell r="H74">
            <v>125883.712495</v>
          </cell>
          <cell r="I74">
            <v>147687.878214</v>
          </cell>
          <cell r="J74">
            <v>166748.678208</v>
          </cell>
          <cell r="K74">
            <v>183475.46155000001</v>
          </cell>
          <cell r="L74">
            <v>202474.530462</v>
          </cell>
          <cell r="M74">
            <v>219567.80300799999</v>
          </cell>
          <cell r="N74">
            <v>14357.110521000001</v>
          </cell>
          <cell r="O74">
            <v>33569.935321999998</v>
          </cell>
          <cell r="P74">
            <v>61936.708058999997</v>
          </cell>
          <cell r="Q74">
            <v>82363.348448999997</v>
          </cell>
          <cell r="R74">
            <v>107612.40287200001</v>
          </cell>
          <cell r="S74">
            <v>127909.91641100001</v>
          </cell>
          <cell r="T74">
            <v>150246.799627</v>
          </cell>
          <cell r="U74">
            <v>178664.367516</v>
          </cell>
          <cell r="V74">
            <v>202396.84416000001</v>
          </cell>
          <cell r="W74">
            <v>221640.01436600002</v>
          </cell>
          <cell r="X74">
            <v>241262.05621900002</v>
          </cell>
          <cell r="Y74">
            <v>258696.06279800003</v>
          </cell>
          <cell r="Z74">
            <v>19051.134216999999</v>
          </cell>
          <cell r="AA74">
            <v>45687.359723000001</v>
          </cell>
          <cell r="AB74">
            <v>80007.527644999995</v>
          </cell>
          <cell r="AC74">
            <v>107637.95430799999</v>
          </cell>
          <cell r="AD74">
            <v>137779.68735099997</v>
          </cell>
          <cell r="AE74">
            <v>161639.71372799997</v>
          </cell>
          <cell r="AF74">
            <v>189250.27901699996</v>
          </cell>
          <cell r="AG74">
            <v>215460.89998699995</v>
          </cell>
          <cell r="AH74">
            <v>237813.87633299996</v>
          </cell>
          <cell r="AI74">
            <v>263185.94028899999</v>
          </cell>
          <cell r="AJ74">
            <v>285603.26532599999</v>
          </cell>
          <cell r="AK74">
            <v>306359.72504599998</v>
          </cell>
          <cell r="AL74">
            <v>22765.884290000002</v>
          </cell>
          <cell r="AM74">
            <v>48519.336003000004</v>
          </cell>
          <cell r="AN74">
            <v>75248.232221000013</v>
          </cell>
          <cell r="AO74">
            <v>111318.61122500002</v>
          </cell>
          <cell r="AP74">
            <v>140543.41042500001</v>
          </cell>
          <cell r="AQ74">
            <v>163935.29859800002</v>
          </cell>
          <cell r="AR74">
            <v>196368.22593800002</v>
          </cell>
          <cell r="AS74">
            <v>221298.072614</v>
          </cell>
          <cell r="AT74">
            <v>244661.674634</v>
          </cell>
          <cell r="AU74">
            <v>267850.79381900001</v>
          </cell>
          <cell r="AV74">
            <v>286602.76939500001</v>
          </cell>
          <cell r="AW74">
            <v>306218.36864</v>
          </cell>
          <cell r="AX74">
            <v>25312.974027</v>
          </cell>
          <cell r="AY74">
            <v>53648.487439999997</v>
          </cell>
          <cell r="AZ74">
            <v>86887.872980999993</v>
          </cell>
          <cell r="BA74">
            <v>118151.63330799999</v>
          </cell>
          <cell r="BB74">
            <v>148537.45175899999</v>
          </cell>
          <cell r="BC74">
            <v>169561.424378</v>
          </cell>
          <cell r="BD74">
            <v>203434.55360699998</v>
          </cell>
          <cell r="BE74">
            <v>233806.60337199998</v>
          </cell>
          <cell r="BF74">
            <v>263839.92622899998</v>
          </cell>
          <cell r="BG74">
            <v>288722.03345399996</v>
          </cell>
          <cell r="BH74">
            <v>313261.46544299996</v>
          </cell>
          <cell r="BI74">
            <v>339467.84890199994</v>
          </cell>
        </row>
        <row r="75">
          <cell r="A75" t="str">
            <v>Ahorro Voluntario</v>
          </cell>
          <cell r="B75">
            <v>11934.316612000001</v>
          </cell>
          <cell r="C75">
            <v>25427.596801</v>
          </cell>
          <cell r="D75">
            <v>38947.740618149997</v>
          </cell>
          <cell r="E75">
            <v>53791.391325649995</v>
          </cell>
          <cell r="F75">
            <v>71120.448409449993</v>
          </cell>
          <cell r="G75">
            <v>86920.014816599985</v>
          </cell>
          <cell r="H75">
            <v>105453.68437759999</v>
          </cell>
          <cell r="I75">
            <v>127362.34023996998</v>
          </cell>
          <cell r="J75">
            <v>146664.75747696997</v>
          </cell>
          <cell r="K75">
            <v>162804.93379549996</v>
          </cell>
          <cell r="L75">
            <v>179470.61880449997</v>
          </cell>
          <cell r="M75">
            <v>194491.86732123996</v>
          </cell>
          <cell r="N75">
            <v>19752.284830000001</v>
          </cell>
          <cell r="O75">
            <v>39869.234202</v>
          </cell>
          <cell r="P75">
            <v>62568.432464900005</v>
          </cell>
          <cell r="Q75">
            <v>79693.843928900009</v>
          </cell>
          <cell r="R75">
            <v>104745.6027269</v>
          </cell>
          <cell r="S75">
            <v>125669.0042329</v>
          </cell>
          <cell r="T75">
            <v>146410.29721990001</v>
          </cell>
          <cell r="U75">
            <v>174283.69254290001</v>
          </cell>
          <cell r="V75">
            <v>199805.50251790002</v>
          </cell>
          <cell r="W75">
            <v>222576.62106190002</v>
          </cell>
          <cell r="X75">
            <v>246829.46916990003</v>
          </cell>
          <cell r="Y75">
            <v>265494.39438890002</v>
          </cell>
          <cell r="Z75">
            <v>21584.07128</v>
          </cell>
          <cell r="AA75">
            <v>43575.040590999997</v>
          </cell>
          <cell r="AB75">
            <v>63156.833174999992</v>
          </cell>
          <cell r="AC75">
            <v>85285.870967999988</v>
          </cell>
          <cell r="AD75">
            <v>109323.88459599999</v>
          </cell>
          <cell r="AE75">
            <v>128709.34658899999</v>
          </cell>
          <cell r="AF75">
            <v>153691.77242699999</v>
          </cell>
          <cell r="AG75">
            <v>177771.002507</v>
          </cell>
          <cell r="AH75">
            <v>198363.33010799999</v>
          </cell>
          <cell r="AI75">
            <v>223492.751407</v>
          </cell>
          <cell r="AJ75">
            <v>249238.18807800001</v>
          </cell>
          <cell r="AK75">
            <v>268400.68154900003</v>
          </cell>
          <cell r="AL75">
            <v>25993.245864</v>
          </cell>
          <cell r="AM75">
            <v>49755.940877000001</v>
          </cell>
          <cell r="AN75">
            <v>66556.365025999999</v>
          </cell>
          <cell r="AO75">
            <v>96100.268815000003</v>
          </cell>
          <cell r="AP75">
            <v>120667.55910700001</v>
          </cell>
          <cell r="AQ75">
            <v>142649.951325</v>
          </cell>
          <cell r="AR75">
            <v>173078.041257</v>
          </cell>
          <cell r="AS75">
            <v>196298.299367</v>
          </cell>
          <cell r="AT75">
            <v>221484.51746199999</v>
          </cell>
          <cell r="AU75">
            <v>249756.161001</v>
          </cell>
          <cell r="AV75">
            <v>272176.149057</v>
          </cell>
          <cell r="AW75">
            <v>294071.39851000003</v>
          </cell>
          <cell r="AX75">
            <v>25878.720827000001</v>
          </cell>
          <cell r="AY75">
            <v>49901.103876000001</v>
          </cell>
          <cell r="AZ75">
            <v>72132.763361000005</v>
          </cell>
          <cell r="BA75">
            <v>92939.700678000008</v>
          </cell>
          <cell r="BB75">
            <v>120958.78423400001</v>
          </cell>
          <cell r="BC75">
            <v>140413.848814</v>
          </cell>
          <cell r="BD75">
            <v>169099.15630800001</v>
          </cell>
          <cell r="BE75">
            <v>191390.67795899999</v>
          </cell>
          <cell r="BF75">
            <v>220464.257923</v>
          </cell>
          <cell r="BG75">
            <v>248449.23039300001</v>
          </cell>
          <cell r="BH75">
            <v>270297.08240299998</v>
          </cell>
          <cell r="BI75">
            <v>292080.64126199996</v>
          </cell>
        </row>
        <row r="76">
          <cell r="A76" t="str">
            <v xml:space="preserve">Crédito </v>
          </cell>
          <cell r="B76">
            <v>33832.514692559998</v>
          </cell>
          <cell r="C76">
            <v>86174.006812729989</v>
          </cell>
          <cell r="D76">
            <v>143582.58717942997</v>
          </cell>
          <cell r="E76">
            <v>197262.99826549998</v>
          </cell>
          <cell r="F76">
            <v>258944.87785583996</v>
          </cell>
          <cell r="G76">
            <v>327409.55493234994</v>
          </cell>
          <cell r="H76">
            <v>390051.04425925994</v>
          </cell>
          <cell r="I76">
            <v>453672.96454312996</v>
          </cell>
          <cell r="J76">
            <v>526547.63032159</v>
          </cell>
          <cell r="K76">
            <v>595287.67690590897</v>
          </cell>
          <cell r="L76">
            <v>668767.52411293902</v>
          </cell>
          <cell r="M76">
            <v>728877.42813955899</v>
          </cell>
          <cell r="N76">
            <v>36777.310557540004</v>
          </cell>
          <cell r="O76">
            <v>101363.8853958</v>
          </cell>
          <cell r="P76">
            <v>169775.68024273001</v>
          </cell>
          <cell r="Q76">
            <v>219023.95223078001</v>
          </cell>
          <cell r="R76">
            <v>293930.03687493003</v>
          </cell>
          <cell r="S76">
            <v>371510.15994753002</v>
          </cell>
          <cell r="T76">
            <v>459234.65554444003</v>
          </cell>
          <cell r="U76">
            <v>566746.54440979008</v>
          </cell>
          <cell r="V76">
            <v>653802.01322198007</v>
          </cell>
          <cell r="W76">
            <v>718536.83947218012</v>
          </cell>
          <cell r="X76">
            <v>791888.9067473301</v>
          </cell>
          <cell r="Y76">
            <v>867566.69869833009</v>
          </cell>
          <cell r="Z76">
            <v>43315.613973710002</v>
          </cell>
          <cell r="AA76">
            <v>134915.64691507997</v>
          </cell>
          <cell r="AB76">
            <v>217990.70680794999</v>
          </cell>
          <cell r="AC76">
            <v>284800.63516188995</v>
          </cell>
          <cell r="AD76">
            <v>362555.28111615998</v>
          </cell>
          <cell r="AE76">
            <v>438549.67041928996</v>
          </cell>
          <cell r="AF76">
            <v>511438.52442613</v>
          </cell>
          <cell r="AG76">
            <v>591478.60237316997</v>
          </cell>
          <cell r="AH76">
            <v>650646.02681575995</v>
          </cell>
          <cell r="AI76">
            <v>742318.00782875996</v>
          </cell>
          <cell r="AJ76">
            <v>851296.13188775</v>
          </cell>
          <cell r="AK76">
            <v>937627.27237906004</v>
          </cell>
          <cell r="AL76">
            <v>69378.524957500005</v>
          </cell>
          <cell r="AM76">
            <v>163971.54625450002</v>
          </cell>
          <cell r="AN76">
            <v>234929.15339061001</v>
          </cell>
          <cell r="AO76">
            <v>344060.63487728999</v>
          </cell>
          <cell r="AP76">
            <v>457821.48639864998</v>
          </cell>
          <cell r="AQ76">
            <v>551385.26650966995</v>
          </cell>
          <cell r="AR76">
            <v>669502.96145504992</v>
          </cell>
          <cell r="AS76">
            <v>771547.54755562986</v>
          </cell>
          <cell r="AT76">
            <v>873790.50612014986</v>
          </cell>
          <cell r="AU76">
            <v>978800.65670184989</v>
          </cell>
          <cell r="AV76">
            <v>1074314.42888931</v>
          </cell>
          <cell r="AW76">
            <v>1164813.40919631</v>
          </cell>
          <cell r="AX76">
            <v>74309.556675080006</v>
          </cell>
          <cell r="AY76">
            <v>177557.6291999</v>
          </cell>
          <cell r="AZ76">
            <v>280571.75038977998</v>
          </cell>
          <cell r="BA76">
            <v>360044.00478115998</v>
          </cell>
          <cell r="BB76">
            <v>444893.09422216</v>
          </cell>
          <cell r="BC76">
            <v>510504.55237216002</v>
          </cell>
          <cell r="BD76">
            <v>590217.63647716003</v>
          </cell>
          <cell r="BE76">
            <v>660106.06372034003</v>
          </cell>
          <cell r="BF76">
            <v>744360.69246234</v>
          </cell>
          <cell r="BG76">
            <v>816427.76566901</v>
          </cell>
          <cell r="BH76">
            <v>874119.99877952004</v>
          </cell>
          <cell r="BI76">
            <v>933881.84381152003</v>
          </cell>
        </row>
        <row r="77">
          <cell r="A77" t="str">
            <v>Hipotecario</v>
          </cell>
          <cell r="B77">
            <v>33265.250945259999</v>
          </cell>
          <cell r="C77">
            <v>85187.518087820004</v>
          </cell>
          <cell r="D77">
            <v>142343.43002566</v>
          </cell>
          <cell r="E77">
            <v>195842.81063983002</v>
          </cell>
          <cell r="F77">
            <v>257241.99077783001</v>
          </cell>
          <cell r="G77">
            <v>325000.27956138999</v>
          </cell>
          <cell r="H77">
            <v>386724.45203321998</v>
          </cell>
          <cell r="I77">
            <v>449991.12036158994</v>
          </cell>
          <cell r="J77">
            <v>522511.54803157994</v>
          </cell>
          <cell r="K77">
            <v>591152.98285355896</v>
          </cell>
          <cell r="L77">
            <v>664268.86432402895</v>
          </cell>
          <cell r="M77">
            <v>723153.38353189896</v>
          </cell>
          <cell r="N77">
            <v>36257.127245000003</v>
          </cell>
          <cell r="O77">
            <v>100402.20609545</v>
          </cell>
          <cell r="P77">
            <v>168642.78214607001</v>
          </cell>
          <cell r="Q77">
            <v>217773.32914173001</v>
          </cell>
          <cell r="R77">
            <v>292373.98789552</v>
          </cell>
          <cell r="S77">
            <v>368972.05585517001</v>
          </cell>
          <cell r="T77">
            <v>455618.47747735004</v>
          </cell>
          <cell r="U77">
            <v>562672.94302850007</v>
          </cell>
          <cell r="V77">
            <v>649419.10607967013</v>
          </cell>
          <cell r="W77">
            <v>713841.51915962016</v>
          </cell>
          <cell r="X77">
            <v>786638.53910762013</v>
          </cell>
          <cell r="Y77">
            <v>860411.18506962014</v>
          </cell>
          <cell r="Z77">
            <v>42283.574043250002</v>
          </cell>
          <cell r="AA77">
            <v>133504.58306671999</v>
          </cell>
          <cell r="AB77">
            <v>216282.06808559</v>
          </cell>
          <cell r="AC77">
            <v>282781.06164326996</v>
          </cell>
          <cell r="AD77">
            <v>359904.68866665999</v>
          </cell>
          <cell r="AE77">
            <v>434539.18204579002</v>
          </cell>
          <cell r="AF77">
            <v>505982.92362662998</v>
          </cell>
          <cell r="AG77">
            <v>585408.18790443998</v>
          </cell>
          <cell r="AH77">
            <v>644068.87932759</v>
          </cell>
          <cell r="AI77">
            <v>735390.78660859005</v>
          </cell>
          <cell r="AJ77">
            <v>843695.17590958008</v>
          </cell>
          <cell r="AK77">
            <v>928211.95510189002</v>
          </cell>
          <cell r="AL77">
            <v>68133.998887499998</v>
          </cell>
          <cell r="AM77">
            <v>162146.25049450001</v>
          </cell>
          <cell r="AN77">
            <v>232790.10475861002</v>
          </cell>
          <cell r="AO77">
            <v>341610.07213829004</v>
          </cell>
          <cell r="AP77">
            <v>454779.90219965007</v>
          </cell>
          <cell r="AQ77">
            <v>546752.82073167013</v>
          </cell>
          <cell r="AR77">
            <v>662981.99022905016</v>
          </cell>
          <cell r="AS77">
            <v>764507.75845663017</v>
          </cell>
          <cell r="AT77">
            <v>866402.08420315012</v>
          </cell>
          <cell r="AU77">
            <v>971025.50859685009</v>
          </cell>
          <cell r="AV77">
            <v>1065807.00741131</v>
          </cell>
          <cell r="AW77">
            <v>1154105.75081031</v>
          </cell>
          <cell r="AX77">
            <v>73224.522197080005</v>
          </cell>
          <cell r="AY77">
            <v>176001.35459890001</v>
          </cell>
          <cell r="AZ77">
            <v>278801.73618978</v>
          </cell>
          <cell r="BA77">
            <v>357952.18516916002</v>
          </cell>
          <cell r="BB77">
            <v>442187.55384516</v>
          </cell>
          <cell r="BC77">
            <v>506336.96141716</v>
          </cell>
          <cell r="BD77">
            <v>584285.80090616003</v>
          </cell>
          <cell r="BE77">
            <v>653761.10810334003</v>
          </cell>
          <cell r="BF77">
            <v>737877.48892634001</v>
          </cell>
          <cell r="BG77">
            <v>809645.18928701</v>
          </cell>
          <cell r="BH77">
            <v>864382.79199452</v>
          </cell>
          <cell r="BI77">
            <v>921612.78490852006</v>
          </cell>
        </row>
        <row r="78">
          <cell r="A78" t="str">
            <v xml:space="preserve">  Educativo</v>
          </cell>
          <cell r="B78">
            <v>536.12178799999992</v>
          </cell>
          <cell r="C78">
            <v>805.42358599999989</v>
          </cell>
          <cell r="D78">
            <v>923.12384199999985</v>
          </cell>
          <cell r="E78">
            <v>977.21288199999981</v>
          </cell>
          <cell r="F78">
            <v>1086.2291479999999</v>
          </cell>
          <cell r="G78">
            <v>1708.3733539999998</v>
          </cell>
          <cell r="H78">
            <v>2437.9952579999999</v>
          </cell>
          <cell r="I78">
            <v>2684.4977610000001</v>
          </cell>
          <cell r="J78">
            <v>2788.0599219999999</v>
          </cell>
          <cell r="K78">
            <v>2850.380623</v>
          </cell>
          <cell r="L78">
            <v>2980.3090830000001</v>
          </cell>
          <cell r="M78">
            <v>4006.9048160000002</v>
          </cell>
          <cell r="N78">
            <v>467.31844000000001</v>
          </cell>
          <cell r="O78">
            <v>805.515129</v>
          </cell>
          <cell r="P78">
            <v>929.87887000000001</v>
          </cell>
          <cell r="Q78">
            <v>987.64696000000004</v>
          </cell>
          <cell r="R78">
            <v>1089.216821</v>
          </cell>
          <cell r="S78">
            <v>2006.1830199999999</v>
          </cell>
          <cell r="T78">
            <v>2947.1743509999997</v>
          </cell>
          <cell r="U78">
            <v>3243.3539299999998</v>
          </cell>
          <cell r="V78">
            <v>3333.8258429999996</v>
          </cell>
          <cell r="W78">
            <v>3374.3058829999995</v>
          </cell>
          <cell r="X78">
            <v>3738.0182939999995</v>
          </cell>
          <cell r="Y78">
            <v>5181.5663079999995</v>
          </cell>
          <cell r="Z78">
            <v>871.58490099999995</v>
          </cell>
          <cell r="AA78">
            <v>1102.486453</v>
          </cell>
          <cell r="AB78">
            <v>1227.6056160000001</v>
          </cell>
          <cell r="AC78">
            <v>1284.7489930000002</v>
          </cell>
          <cell r="AD78">
            <v>1537.2064100000002</v>
          </cell>
          <cell r="AE78">
            <v>2759.6719350000003</v>
          </cell>
          <cell r="AF78">
            <v>3966.4843170000004</v>
          </cell>
          <cell r="AG78">
            <v>4303.9757910000008</v>
          </cell>
          <cell r="AH78">
            <v>4479.2207200000012</v>
          </cell>
          <cell r="AI78">
            <v>4538.5822010000011</v>
          </cell>
          <cell r="AJ78">
            <v>4996.9558810000008</v>
          </cell>
          <cell r="AK78">
            <v>6512.3403220000009</v>
          </cell>
          <cell r="AL78">
            <v>1089.398956</v>
          </cell>
          <cell r="AM78">
            <v>1374.5140430000001</v>
          </cell>
          <cell r="AN78">
            <v>1522.3765030000002</v>
          </cell>
          <cell r="AO78">
            <v>1609.6391410000001</v>
          </cell>
          <cell r="AP78">
            <v>1928.0314640000001</v>
          </cell>
          <cell r="AQ78">
            <v>3176.1040590000002</v>
          </cell>
          <cell r="AR78">
            <v>4802.351874</v>
          </cell>
          <cell r="AS78">
            <v>5087.3733309999998</v>
          </cell>
          <cell r="AT78">
            <v>5197.8379340000001</v>
          </cell>
          <cell r="AU78">
            <v>5314.6337430000003</v>
          </cell>
          <cell r="AV78">
            <v>5595.018806</v>
          </cell>
          <cell r="AW78">
            <v>7336.4001580000004</v>
          </cell>
          <cell r="AX78">
            <v>951.33315700000003</v>
          </cell>
          <cell r="AY78">
            <v>1197.700186</v>
          </cell>
          <cell r="AZ78">
            <v>1280.3575920000001</v>
          </cell>
          <cell r="BA78">
            <v>1323.3838540000002</v>
          </cell>
          <cell r="BB78">
            <v>1591.9913280000001</v>
          </cell>
          <cell r="BC78">
            <v>2939.3151420000004</v>
          </cell>
          <cell r="BD78">
            <v>4454.2163990000008</v>
          </cell>
          <cell r="BE78">
            <v>4717.5423520000004</v>
          </cell>
          <cell r="BF78">
            <v>4829.6452660000004</v>
          </cell>
          <cell r="BG78">
            <v>4871.0876120000003</v>
          </cell>
          <cell r="BH78">
            <v>5094.8558700000003</v>
          </cell>
          <cell r="BI78">
            <v>7042.5376820000001</v>
          </cell>
        </row>
        <row r="79">
          <cell r="A79" t="str">
            <v xml:space="preserve">  Legalización de Créditos</v>
          </cell>
          <cell r="B79">
            <v>31.1419593</v>
          </cell>
          <cell r="C79">
            <v>181.06513891</v>
          </cell>
          <cell r="D79">
            <v>316.03331177000001</v>
          </cell>
          <cell r="E79">
            <v>442.97474367000001</v>
          </cell>
          <cell r="F79">
            <v>616.65793000999997</v>
          </cell>
          <cell r="G79">
            <v>700.90201695999997</v>
          </cell>
          <cell r="H79">
            <v>888.59696803999998</v>
          </cell>
          <cell r="I79">
            <v>997.34642053999994</v>
          </cell>
          <cell r="J79">
            <v>1248.02236801</v>
          </cell>
          <cell r="K79">
            <v>1284.31342935</v>
          </cell>
          <cell r="L79">
            <v>1518.35070591</v>
          </cell>
          <cell r="M79">
            <v>1717.1397916599999</v>
          </cell>
          <cell r="N79">
            <v>52.86487254</v>
          </cell>
          <cell r="O79">
            <v>156.16417135</v>
          </cell>
          <cell r="P79">
            <v>203.01922666000002</v>
          </cell>
          <cell r="Q79">
            <v>262.97612905</v>
          </cell>
          <cell r="R79">
            <v>466.83215841000003</v>
          </cell>
          <cell r="S79">
            <v>531.92107236000004</v>
          </cell>
          <cell r="T79">
            <v>669.00371609000001</v>
          </cell>
          <cell r="U79">
            <v>830.24745129000007</v>
          </cell>
          <cell r="V79">
            <v>1049.0812993100001</v>
          </cell>
          <cell r="W79">
            <v>1321.0144295600001</v>
          </cell>
          <cell r="X79">
            <v>1512.3493457100001</v>
          </cell>
          <cell r="Y79">
            <v>1973.94732071</v>
          </cell>
          <cell r="Z79">
            <v>160.45502945999999</v>
          </cell>
          <cell r="AA79">
            <v>308.57739535999997</v>
          </cell>
          <cell r="AB79">
            <v>481.03310635999998</v>
          </cell>
          <cell r="AC79">
            <v>734.82452562000003</v>
          </cell>
          <cell r="AD79">
            <v>1113.3860395000002</v>
          </cell>
          <cell r="AE79">
            <v>1250.8164385000002</v>
          </cell>
          <cell r="AF79">
            <v>1489.1164825000003</v>
          </cell>
          <cell r="AG79">
            <v>1766.4386777300003</v>
          </cell>
          <cell r="AH79">
            <v>2097.9267681700003</v>
          </cell>
          <cell r="AI79">
            <v>2388.6390191700002</v>
          </cell>
          <cell r="AJ79">
            <v>2604.0000971700001</v>
          </cell>
          <cell r="AK79">
            <v>2902.9769551700001</v>
          </cell>
          <cell r="AL79">
            <v>155.12711400000001</v>
          </cell>
          <cell r="AM79">
            <v>450.78171700000001</v>
          </cell>
          <cell r="AN79">
            <v>616.67212900000004</v>
          </cell>
          <cell r="AO79">
            <v>840.92359800000008</v>
          </cell>
          <cell r="AP79">
            <v>1113.5527350000002</v>
          </cell>
          <cell r="AQ79">
            <v>1456.3417190000002</v>
          </cell>
          <cell r="AR79">
            <v>1718.6193520000002</v>
          </cell>
          <cell r="AS79">
            <v>1952.4157680000001</v>
          </cell>
          <cell r="AT79">
            <v>2190.583983</v>
          </cell>
          <cell r="AU79">
            <v>2460.5143619999999</v>
          </cell>
          <cell r="AV79">
            <v>2912.4026719999997</v>
          </cell>
          <cell r="AW79">
            <v>3371.2582279999997</v>
          </cell>
          <cell r="AX79">
            <v>133.70132100000001</v>
          </cell>
          <cell r="AY79">
            <v>358.57441500000004</v>
          </cell>
          <cell r="AZ79">
            <v>489.65660800000001</v>
          </cell>
          <cell r="BA79">
            <v>768.43575800000008</v>
          </cell>
          <cell r="BB79">
            <v>1113.5490490000002</v>
          </cell>
          <cell r="BC79">
            <v>1228.2758130000002</v>
          </cell>
          <cell r="BD79">
            <v>1477.6191720000002</v>
          </cell>
          <cell r="BE79">
            <v>1627.4132650000001</v>
          </cell>
          <cell r="BF79">
            <v>1653.5582700000002</v>
          </cell>
          <cell r="BG79">
            <v>1911.4887700000002</v>
          </cell>
          <cell r="BH79">
            <v>2060.350915</v>
          </cell>
          <cell r="BI79">
            <v>2306.521221</v>
          </cell>
        </row>
        <row r="80">
          <cell r="A80" t="str">
            <v xml:space="preserve">  Credito Constructor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1</v>
          </cell>
          <cell r="P80">
            <v>3</v>
          </cell>
          <cell r="Q80">
            <v>6</v>
          </cell>
          <cell r="R80">
            <v>10</v>
          </cell>
          <cell r="S80">
            <v>15</v>
          </cell>
          <cell r="T80">
            <v>21</v>
          </cell>
          <cell r="U80">
            <v>28</v>
          </cell>
          <cell r="V80">
            <v>36</v>
          </cell>
          <cell r="W80">
            <v>45</v>
          </cell>
          <cell r="X80">
            <v>55</v>
          </cell>
          <cell r="Y80">
            <v>66</v>
          </cell>
          <cell r="Z80">
            <v>0</v>
          </cell>
          <cell r="AA80">
            <v>1</v>
          </cell>
          <cell r="AB80">
            <v>3</v>
          </cell>
          <cell r="AC80">
            <v>6</v>
          </cell>
          <cell r="AD80">
            <v>10</v>
          </cell>
          <cell r="AE80">
            <v>15</v>
          </cell>
          <cell r="AF80">
            <v>21</v>
          </cell>
          <cell r="AG80">
            <v>28</v>
          </cell>
          <cell r="AH80">
            <v>36</v>
          </cell>
          <cell r="AI80">
            <v>45</v>
          </cell>
          <cell r="AJ80">
            <v>55</v>
          </cell>
          <cell r="AK80">
            <v>66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</row>
        <row r="81">
          <cell r="A81" t="str">
            <v>Construcciones y Mejoras</v>
          </cell>
          <cell r="B81">
            <v>382.82107208000002</v>
          </cell>
          <cell r="C81">
            <v>1063.1104583699998</v>
          </cell>
          <cell r="D81">
            <v>1389.6306479799998</v>
          </cell>
          <cell r="E81">
            <v>1389.6306479799998</v>
          </cell>
          <cell r="F81">
            <v>1389.6306479799998</v>
          </cell>
          <cell r="G81">
            <v>1432.8249152999999</v>
          </cell>
          <cell r="H81">
            <v>1432.8249152999999</v>
          </cell>
          <cell r="I81">
            <v>1555.9541868399999</v>
          </cell>
          <cell r="J81">
            <v>2772.2114998699999</v>
          </cell>
          <cell r="K81">
            <v>2802.6641170499997</v>
          </cell>
          <cell r="L81">
            <v>2946.1831233099997</v>
          </cell>
          <cell r="M81">
            <v>2988.7928863999996</v>
          </cell>
          <cell r="N81">
            <v>13.54763608</v>
          </cell>
          <cell r="O81">
            <v>48.169317980000002</v>
          </cell>
          <cell r="P81">
            <v>60.51513903</v>
          </cell>
          <cell r="Q81">
            <v>62.617032629999997</v>
          </cell>
          <cell r="R81">
            <v>62.617032629999997</v>
          </cell>
          <cell r="S81">
            <v>257.77871766999999</v>
          </cell>
          <cell r="T81">
            <v>284.58672471</v>
          </cell>
          <cell r="U81">
            <v>436.58684409</v>
          </cell>
          <cell r="V81">
            <v>489.86898723000002</v>
          </cell>
          <cell r="W81">
            <v>490.18253020000003</v>
          </cell>
          <cell r="X81">
            <v>490.18253020000003</v>
          </cell>
          <cell r="Y81">
            <v>692.87177849</v>
          </cell>
          <cell r="Z81">
            <v>0</v>
          </cell>
          <cell r="AA81">
            <v>20.873860880000002</v>
          </cell>
          <cell r="AB81">
            <v>44.051721650000005</v>
          </cell>
          <cell r="AC81">
            <v>44.051721650000005</v>
          </cell>
          <cell r="AD81">
            <v>32038.15965854</v>
          </cell>
          <cell r="AE81">
            <v>47038.159658539997</v>
          </cell>
          <cell r="AF81">
            <v>62388.822510579994</v>
          </cell>
          <cell r="AG81">
            <v>62730.737908229996</v>
          </cell>
          <cell r="AH81">
            <v>62979.477603229992</v>
          </cell>
          <cell r="AI81">
            <v>79605.477603229985</v>
          </cell>
          <cell r="AJ81">
            <v>79657.597006769982</v>
          </cell>
          <cell r="AK81">
            <v>81677.880796769983</v>
          </cell>
          <cell r="AL81">
            <v>45</v>
          </cell>
          <cell r="AM81">
            <v>111.469882</v>
          </cell>
          <cell r="AN81">
            <v>204.60797700000001</v>
          </cell>
          <cell r="AO81">
            <v>271.287891</v>
          </cell>
          <cell r="AP81">
            <v>499.30408</v>
          </cell>
          <cell r="AQ81">
            <v>516.58807999999999</v>
          </cell>
          <cell r="AR81">
            <v>518.60457899999994</v>
          </cell>
          <cell r="AS81">
            <v>633.63954265999996</v>
          </cell>
          <cell r="AT81">
            <v>690.45570722999992</v>
          </cell>
          <cell r="AU81">
            <v>739.95847390999995</v>
          </cell>
          <cell r="AV81">
            <v>1031.47564891</v>
          </cell>
          <cell r="AW81">
            <v>1038.76932491</v>
          </cell>
          <cell r="AX81">
            <v>0</v>
          </cell>
          <cell r="AY81">
            <v>0</v>
          </cell>
          <cell r="AZ81">
            <v>311.64002499999998</v>
          </cell>
          <cell r="BA81">
            <v>449.30781100000002</v>
          </cell>
          <cell r="BB81">
            <v>646.25106600000004</v>
          </cell>
          <cell r="BC81">
            <v>646.25106600000004</v>
          </cell>
          <cell r="BD81">
            <v>834.33771400000001</v>
          </cell>
          <cell r="BE81">
            <v>1081.723577</v>
          </cell>
          <cell r="BF81">
            <v>1081.723577</v>
          </cell>
          <cell r="BG81">
            <v>1105.949789</v>
          </cell>
          <cell r="BH81">
            <v>1105.949789</v>
          </cell>
          <cell r="BI81">
            <v>1105.949789</v>
          </cell>
        </row>
        <row r="82">
          <cell r="A82" t="str">
            <v xml:space="preserve">  Construcción edificio sede</v>
          </cell>
          <cell r="B82">
            <v>0</v>
          </cell>
          <cell r="C82">
            <v>678.63290628999994</v>
          </cell>
          <cell r="D82">
            <v>678.63290628999994</v>
          </cell>
          <cell r="E82">
            <v>678.63290628999994</v>
          </cell>
          <cell r="F82">
            <v>678.63290628999994</v>
          </cell>
          <cell r="G82">
            <v>678.63290628999994</v>
          </cell>
          <cell r="H82">
            <v>678.63290628999994</v>
          </cell>
          <cell r="I82">
            <v>707.60845268536798</v>
          </cell>
          <cell r="J82">
            <v>1800.0283168898886</v>
          </cell>
          <cell r="K82">
            <v>1800.0283168898886</v>
          </cell>
          <cell r="L82">
            <v>1800.0283168898886</v>
          </cell>
          <cell r="M82">
            <v>1800.0283168898886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31600</v>
          </cell>
          <cell r="AE82">
            <v>46600</v>
          </cell>
          <cell r="AF82">
            <v>61600</v>
          </cell>
          <cell r="AG82">
            <v>61600</v>
          </cell>
          <cell r="AH82">
            <v>61600</v>
          </cell>
          <cell r="AI82">
            <v>78000</v>
          </cell>
          <cell r="AJ82">
            <v>78000</v>
          </cell>
          <cell r="AK82">
            <v>79910.410344000004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</row>
        <row r="83">
          <cell r="A83" t="str">
            <v xml:space="preserve">  Adecuaciones y mejoras</v>
          </cell>
          <cell r="B83">
            <v>382.82107208000002</v>
          </cell>
          <cell r="C83">
            <v>384.47755208000001</v>
          </cell>
          <cell r="D83">
            <v>710.99774169</v>
          </cell>
          <cell r="E83">
            <v>710.99774169</v>
          </cell>
          <cell r="F83">
            <v>710.99774169</v>
          </cell>
          <cell r="G83">
            <v>754.19200900999999</v>
          </cell>
          <cell r="H83">
            <v>754.19200900999999</v>
          </cell>
          <cell r="I83">
            <v>848.34573415463205</v>
          </cell>
          <cell r="J83">
            <v>972.18318298011116</v>
          </cell>
          <cell r="K83">
            <v>1002.6358001601111</v>
          </cell>
          <cell r="L83">
            <v>1146.1548064201111</v>
          </cell>
          <cell r="M83">
            <v>1188.764569510111</v>
          </cell>
          <cell r="N83">
            <v>13.54763608</v>
          </cell>
          <cell r="O83">
            <v>48.169317980000002</v>
          </cell>
          <cell r="P83">
            <v>60.51513903</v>
          </cell>
          <cell r="Q83">
            <v>62.617032629999997</v>
          </cell>
          <cell r="R83">
            <v>62.617032629999997</v>
          </cell>
          <cell r="S83">
            <v>257.77871766999999</v>
          </cell>
          <cell r="T83">
            <v>284.58672471</v>
          </cell>
          <cell r="U83">
            <v>436.58684409</v>
          </cell>
          <cell r="V83">
            <v>489.86898723000002</v>
          </cell>
          <cell r="W83">
            <v>490.18253020000003</v>
          </cell>
          <cell r="X83">
            <v>490.18253020000003</v>
          </cell>
          <cell r="Y83">
            <v>692.87177849</v>
          </cell>
          <cell r="Z83">
            <v>0</v>
          </cell>
          <cell r="AA83">
            <v>20.873860880000002</v>
          </cell>
          <cell r="AB83">
            <v>44.051721650000005</v>
          </cell>
          <cell r="AC83">
            <v>44.051721650000005</v>
          </cell>
          <cell r="AD83">
            <v>438.15965853999899</v>
          </cell>
          <cell r="AE83">
            <v>438.15965853999899</v>
          </cell>
          <cell r="AF83">
            <v>788.82251057999906</v>
          </cell>
          <cell r="AG83">
            <v>1130.737908229999</v>
          </cell>
          <cell r="AH83">
            <v>1379.477603229999</v>
          </cell>
          <cell r="AI83">
            <v>1605.477603229999</v>
          </cell>
          <cell r="AJ83">
            <v>1657.5970067699989</v>
          </cell>
          <cell r="AK83">
            <v>1767.4704527699989</v>
          </cell>
          <cell r="AL83">
            <v>45</v>
          </cell>
          <cell r="AM83">
            <v>111.469882</v>
          </cell>
          <cell r="AN83">
            <v>204.60797700000001</v>
          </cell>
          <cell r="AO83">
            <v>271.287891</v>
          </cell>
          <cell r="AP83">
            <v>499.30408</v>
          </cell>
          <cell r="AQ83">
            <v>516.58807999999999</v>
          </cell>
          <cell r="AR83">
            <v>518.60457899999994</v>
          </cell>
          <cell r="AS83">
            <v>633.63954265999996</v>
          </cell>
          <cell r="AT83">
            <v>690.45570722999992</v>
          </cell>
          <cell r="AU83">
            <v>739.95847390999995</v>
          </cell>
          <cell r="AV83">
            <v>1031.47564891</v>
          </cell>
          <cell r="AW83">
            <v>1038.76932491</v>
          </cell>
          <cell r="AX83">
            <v>0</v>
          </cell>
          <cell r="AY83">
            <v>0</v>
          </cell>
          <cell r="AZ83">
            <v>311.64002499999998</v>
          </cell>
          <cell r="BA83">
            <v>449.30781100000002</v>
          </cell>
          <cell r="BB83">
            <v>646.25106600000004</v>
          </cell>
          <cell r="BC83">
            <v>646.25106600000004</v>
          </cell>
          <cell r="BD83">
            <v>834.33771400000001</v>
          </cell>
          <cell r="BE83">
            <v>1081.723577</v>
          </cell>
          <cell r="BF83">
            <v>1081.723577</v>
          </cell>
          <cell r="BG83">
            <v>1105.949789</v>
          </cell>
          <cell r="BH83">
            <v>1105.949789</v>
          </cell>
          <cell r="BI83">
            <v>1105.949789</v>
          </cell>
        </row>
        <row r="84">
          <cell r="A84" t="str">
            <v>Proyectos de Tecnología</v>
          </cell>
          <cell r="B84">
            <v>6173.1280979899993</v>
          </cell>
          <cell r="C84">
            <v>10455.11140356</v>
          </cell>
          <cell r="D84">
            <v>13494.657522359999</v>
          </cell>
          <cell r="E84">
            <v>24022.927096200001</v>
          </cell>
          <cell r="F84">
            <v>30309.161404990002</v>
          </cell>
          <cell r="G84">
            <v>33522.690998930004</v>
          </cell>
          <cell r="H84">
            <v>38323.867313160001</v>
          </cell>
          <cell r="I84">
            <v>42260.641482769999</v>
          </cell>
          <cell r="J84">
            <v>45550.33768379</v>
          </cell>
          <cell r="K84">
            <v>45968.584171789997</v>
          </cell>
          <cell r="L84">
            <v>56108.11233607</v>
          </cell>
          <cell r="M84">
            <v>59189.466886169997</v>
          </cell>
          <cell r="N84">
            <v>5764.0330598399996</v>
          </cell>
          <cell r="O84">
            <v>9173.2507472800007</v>
          </cell>
          <cell r="P84">
            <v>10851.2276444</v>
          </cell>
          <cell r="Q84">
            <v>12961.32655381</v>
          </cell>
          <cell r="R84">
            <v>22150.331156460001</v>
          </cell>
          <cell r="S84">
            <v>25220.01389441</v>
          </cell>
          <cell r="T84">
            <v>29300.70561465</v>
          </cell>
          <cell r="U84">
            <v>31977.241785200004</v>
          </cell>
          <cell r="V84">
            <v>43374.462948100001</v>
          </cell>
          <cell r="W84">
            <v>45707.882158259999</v>
          </cell>
          <cell r="X84">
            <v>49137.388600830003</v>
          </cell>
          <cell r="Y84">
            <v>59016.048135750003</v>
          </cell>
          <cell r="Z84">
            <v>2758.3980538699998</v>
          </cell>
          <cell r="AA84">
            <v>4969.2530199799976</v>
          </cell>
          <cell r="AB84">
            <v>8047.315292299998</v>
          </cell>
          <cell r="AC84">
            <v>9433.2280074499977</v>
          </cell>
          <cell r="AD84">
            <v>12328.587832449997</v>
          </cell>
          <cell r="AE84">
            <v>16510.396590860004</v>
          </cell>
          <cell r="AF84">
            <v>20192.150807180005</v>
          </cell>
          <cell r="AG84">
            <v>23153.054927540008</v>
          </cell>
          <cell r="AH84">
            <v>26003.351971600008</v>
          </cell>
          <cell r="AI84">
            <v>32925.668607730018</v>
          </cell>
          <cell r="AJ84">
            <v>38751.830853840016</v>
          </cell>
          <cell r="AK84">
            <v>46714.020733240017</v>
          </cell>
          <cell r="AL84">
            <v>2707.7517119999989</v>
          </cell>
          <cell r="AM84">
            <v>7811.1182080999988</v>
          </cell>
          <cell r="AN84">
            <v>12577.307472099998</v>
          </cell>
          <cell r="AO84">
            <v>18715.734116219999</v>
          </cell>
          <cell r="AP84">
            <v>18715.734116219999</v>
          </cell>
          <cell r="AQ84">
            <v>25800.544668460003</v>
          </cell>
          <cell r="AR84">
            <v>28680.15558146</v>
          </cell>
          <cell r="AS84">
            <v>31506.906701600008</v>
          </cell>
          <cell r="AT84">
            <v>35518.666808600006</v>
          </cell>
          <cell r="AU84">
            <v>39982.029366600007</v>
          </cell>
          <cell r="AV84">
            <v>42416.615632600005</v>
          </cell>
          <cell r="AW84">
            <v>50448.617771600002</v>
          </cell>
          <cell r="AX84">
            <v>4051.3775429999996</v>
          </cell>
          <cell r="AY84">
            <v>13509.000542999995</v>
          </cell>
          <cell r="AZ84">
            <v>24117.426413999998</v>
          </cell>
          <cell r="BA84">
            <v>38431.011994</v>
          </cell>
          <cell r="BB84">
            <v>47112.668954000001</v>
          </cell>
          <cell r="BC84">
            <v>52930.916041999997</v>
          </cell>
          <cell r="BD84">
            <v>58851.124668999997</v>
          </cell>
          <cell r="BE84">
            <v>66780.312462999995</v>
          </cell>
          <cell r="BF84">
            <v>71217.988503</v>
          </cell>
          <cell r="BG84">
            <v>74266.455872999999</v>
          </cell>
          <cell r="BH84">
            <v>81620.430934999997</v>
          </cell>
          <cell r="BI84">
            <v>83764.202963999996</v>
          </cell>
        </row>
        <row r="85">
          <cell r="A85" t="str">
            <v xml:space="preserve">  Inversiones tecnológicas</v>
          </cell>
          <cell r="B85">
            <v>57.529291800000003</v>
          </cell>
          <cell r="C85">
            <v>57.529291800000003</v>
          </cell>
          <cell r="D85">
            <v>213.39002916566861</v>
          </cell>
          <cell r="E85">
            <v>4676.2495035426346</v>
          </cell>
          <cell r="F85">
            <v>5151.8498289783884</v>
          </cell>
          <cell r="G85">
            <v>5210.1894204971386</v>
          </cell>
          <cell r="H85">
            <v>5274.498630463273</v>
          </cell>
          <cell r="I85">
            <v>5613.3981904259981</v>
          </cell>
          <cell r="J85">
            <v>5613.3981904259981</v>
          </cell>
          <cell r="K85">
            <v>5721.9061944902278</v>
          </cell>
          <cell r="L85">
            <v>12100.498482654762</v>
          </cell>
          <cell r="M85">
            <v>13211.094473994905</v>
          </cell>
          <cell r="N85">
            <v>2095.5748893443315</v>
          </cell>
          <cell r="O85">
            <v>3145.7726613793366</v>
          </cell>
          <cell r="P85">
            <v>3568.9621149772815</v>
          </cell>
          <cell r="Q85">
            <v>4018.100665722789</v>
          </cell>
          <cell r="R85">
            <v>5771.0362093268195</v>
          </cell>
          <cell r="S85">
            <v>5847.8866583422705</v>
          </cell>
          <cell r="T85">
            <v>6389.1258757637306</v>
          </cell>
          <cell r="U85">
            <v>6404.9371463198831</v>
          </cell>
          <cell r="V85">
            <v>14312.978098709733</v>
          </cell>
          <cell r="W85">
            <v>14546.338278613568</v>
          </cell>
          <cell r="X85">
            <v>14888.302796111482</v>
          </cell>
          <cell r="Y85">
            <v>16120.612859606281</v>
          </cell>
          <cell r="Z85">
            <v>0</v>
          </cell>
          <cell r="AA85">
            <v>101.03707620721801</v>
          </cell>
          <cell r="AB85">
            <v>919.65075337816313</v>
          </cell>
          <cell r="AC85">
            <v>1902.8135464279981</v>
          </cell>
          <cell r="AD85">
            <v>2181.1121314279981</v>
          </cell>
          <cell r="AE85">
            <v>2794.604254959434</v>
          </cell>
          <cell r="AF85">
            <v>3363.2678326434129</v>
          </cell>
          <cell r="AG85">
            <v>3450.6211922475609</v>
          </cell>
          <cell r="AH85">
            <v>3463.0383997289205</v>
          </cell>
          <cell r="AI85">
            <v>6582.2285933992443</v>
          </cell>
          <cell r="AJ85">
            <v>6726.0321710741346</v>
          </cell>
          <cell r="AK85">
            <v>6882.6096313471244</v>
          </cell>
          <cell r="AL85">
            <v>59.172069105578998</v>
          </cell>
          <cell r="AM85">
            <v>62.127870298019197</v>
          </cell>
          <cell r="AN85">
            <v>775.66790323970918</v>
          </cell>
          <cell r="AO85">
            <v>1615.0924209604591</v>
          </cell>
          <cell r="AP85">
            <v>1615.0924209604591</v>
          </cell>
          <cell r="AQ85">
            <v>4227.3139269078092</v>
          </cell>
          <cell r="AR85">
            <v>4739.5417105733814</v>
          </cell>
          <cell r="AS85">
            <v>6101.4214265517057</v>
          </cell>
          <cell r="AT85">
            <v>6503.7134535517062</v>
          </cell>
          <cell r="AU85">
            <v>7821.9625081069098</v>
          </cell>
          <cell r="AV85">
            <v>8180.5516176232277</v>
          </cell>
          <cell r="AW85">
            <v>10716.479358339782</v>
          </cell>
          <cell r="AX85">
            <v>1230.3540327862399</v>
          </cell>
          <cell r="AY85">
            <v>2207.2979217292168</v>
          </cell>
          <cell r="AZ85">
            <v>6425.0202034571666</v>
          </cell>
          <cell r="BA85">
            <v>11904.326031450386</v>
          </cell>
          <cell r="BB85">
            <v>13186.765465883393</v>
          </cell>
          <cell r="BC85">
            <v>14420.664035541922</v>
          </cell>
          <cell r="BD85">
            <v>15462.576693060626</v>
          </cell>
          <cell r="BE85">
            <v>16011.16023412819</v>
          </cell>
          <cell r="BF85">
            <v>16296.366224932572</v>
          </cell>
          <cell r="BG85">
            <v>16756.047478060278</v>
          </cell>
          <cell r="BH85">
            <v>17727.935850159905</v>
          </cell>
          <cell r="BI85">
            <v>18097.936072239554</v>
          </cell>
        </row>
        <row r="86">
          <cell r="A86" t="str">
            <v xml:space="preserve">  Soporte y operación</v>
          </cell>
          <cell r="B86">
            <v>6115.5988061899998</v>
          </cell>
          <cell r="C86">
            <v>10397.582111759999</v>
          </cell>
          <cell r="D86">
            <v>13281.267493194329</v>
          </cell>
          <cell r="E86">
            <v>19346.677592657361</v>
          </cell>
          <cell r="F86">
            <v>25157.311576011605</v>
          </cell>
          <cell r="G86">
            <v>28312.501578432857</v>
          </cell>
          <cell r="H86">
            <v>33049.368682696724</v>
          </cell>
          <cell r="I86">
            <v>36647.243292343992</v>
          </cell>
          <cell r="J86">
            <v>39936.939493363992</v>
          </cell>
          <cell r="K86">
            <v>40246.677977299762</v>
          </cell>
          <cell r="L86">
            <v>44007.613853415227</v>
          </cell>
          <cell r="M86">
            <v>45978.372412175086</v>
          </cell>
          <cell r="N86">
            <v>3668.4581704956686</v>
          </cell>
          <cell r="O86">
            <v>6027.4780859006642</v>
          </cell>
          <cell r="P86">
            <v>7282.2655294227188</v>
          </cell>
          <cell r="Q86">
            <v>8943.2258880872105</v>
          </cell>
          <cell r="R86">
            <v>16379.294947133181</v>
          </cell>
          <cell r="S86">
            <v>19372.127236067732</v>
          </cell>
          <cell r="T86">
            <v>22911.57973888627</v>
          </cell>
          <cell r="U86">
            <v>25572.304638880119</v>
          </cell>
          <cell r="V86">
            <v>29061.484849390268</v>
          </cell>
          <cell r="W86">
            <v>31161.543879646433</v>
          </cell>
          <cell r="X86">
            <v>34249.085804718525</v>
          </cell>
          <cell r="Y86">
            <v>42895.435276143726</v>
          </cell>
          <cell r="Z86">
            <v>2758.3980538699998</v>
          </cell>
          <cell r="AA86">
            <v>4868.2159437727796</v>
          </cell>
          <cell r="AB86">
            <v>7127.6645389218347</v>
          </cell>
          <cell r="AC86">
            <v>7530.4144610220001</v>
          </cell>
          <cell r="AD86">
            <v>10147.475701022</v>
          </cell>
          <cell r="AE86">
            <v>13715.792335900569</v>
          </cell>
          <cell r="AF86">
            <v>16828.882974536591</v>
          </cell>
          <cell r="AG86">
            <v>19702.433735292445</v>
          </cell>
          <cell r="AH86">
            <v>22540.313571871084</v>
          </cell>
          <cell r="AI86">
            <v>26343.440014330772</v>
          </cell>
          <cell r="AJ86">
            <v>32025.798682765875</v>
          </cell>
          <cell r="AK86">
            <v>39831.411101892882</v>
          </cell>
          <cell r="AL86">
            <v>2648.57964289442</v>
          </cell>
          <cell r="AM86">
            <v>7748.9903378019808</v>
          </cell>
          <cell r="AN86">
            <v>11801.63956886029</v>
          </cell>
          <cell r="AO86">
            <v>17100.641695259539</v>
          </cell>
          <cell r="AP86">
            <v>17100.641695259539</v>
          </cell>
          <cell r="AQ86">
            <v>21573.23074155219</v>
          </cell>
          <cell r="AR86">
            <v>23940.613870886616</v>
          </cell>
          <cell r="AS86">
            <v>25405.485275048301</v>
          </cell>
          <cell r="AT86">
            <v>29014.953355048299</v>
          </cell>
          <cell r="AU86">
            <v>32160.066858493097</v>
          </cell>
          <cell r="AV86">
            <v>34236.064014976779</v>
          </cell>
          <cell r="AW86">
            <v>39732.138413260218</v>
          </cell>
          <cell r="AX86">
            <v>2821.0235102137599</v>
          </cell>
          <cell r="AY86">
            <v>11301.702621270779</v>
          </cell>
          <cell r="AZ86">
            <v>17692.406210542831</v>
          </cell>
          <cell r="BA86">
            <v>26526.685962549611</v>
          </cell>
          <cell r="BB86">
            <v>33925.903488116601</v>
          </cell>
          <cell r="BC86">
            <v>38510.252006458075</v>
          </cell>
          <cell r="BD86">
            <v>43388.547975939371</v>
          </cell>
          <cell r="BE86">
            <v>50769.152228871804</v>
          </cell>
          <cell r="BF86">
            <v>54921.622278067422</v>
          </cell>
          <cell r="BG86">
            <v>57510.408394939717</v>
          </cell>
          <cell r="BH86">
            <v>63892.495084840091</v>
          </cell>
          <cell r="BI86">
            <v>65666.266891760446</v>
          </cell>
        </row>
        <row r="87">
          <cell r="A87" t="str">
            <v>Seguros a deudores</v>
          </cell>
          <cell r="B87">
            <v>3.5671909999999998</v>
          </cell>
          <cell r="C87">
            <v>2516.4156348000001</v>
          </cell>
          <cell r="D87">
            <v>5009.9231128000001</v>
          </cell>
          <cell r="E87">
            <v>7433.2836628000005</v>
          </cell>
          <cell r="F87">
            <v>10020.6631738</v>
          </cell>
          <cell r="G87">
            <v>12500.000005800001</v>
          </cell>
          <cell r="H87">
            <v>15142.0717848</v>
          </cell>
          <cell r="I87">
            <v>17779.120890800001</v>
          </cell>
          <cell r="J87">
            <v>17779.120890800001</v>
          </cell>
          <cell r="K87">
            <v>20510.784514800001</v>
          </cell>
          <cell r="L87">
            <v>23230.275746800002</v>
          </cell>
          <cell r="M87">
            <v>25951.965242800001</v>
          </cell>
          <cell r="N87">
            <v>2838.2896089999999</v>
          </cell>
          <cell r="O87">
            <v>5659.1168880000005</v>
          </cell>
          <cell r="P87">
            <v>8585.9912949999998</v>
          </cell>
          <cell r="Q87">
            <v>14357.201959999999</v>
          </cell>
          <cell r="R87">
            <v>17453.586490999998</v>
          </cell>
          <cell r="S87">
            <v>20541.303949999998</v>
          </cell>
          <cell r="T87">
            <v>23834.274443999999</v>
          </cell>
          <cell r="U87">
            <v>27131.847851999999</v>
          </cell>
          <cell r="V87">
            <v>30564.865082</v>
          </cell>
          <cell r="W87">
            <v>34081.916853000002</v>
          </cell>
          <cell r="X87">
            <v>37783.151607</v>
          </cell>
          <cell r="Y87">
            <v>41620.389955999999</v>
          </cell>
          <cell r="Z87">
            <v>0</v>
          </cell>
          <cell r="AA87">
            <v>6942.2036630000002</v>
          </cell>
          <cell r="AB87">
            <v>10761.451403999999</v>
          </cell>
          <cell r="AC87">
            <v>14564.660919999998</v>
          </cell>
          <cell r="AD87">
            <v>18579.936272999999</v>
          </cell>
          <cell r="AE87">
            <v>22363.697990000001</v>
          </cell>
          <cell r="AF87">
            <v>26297.459933000002</v>
          </cell>
          <cell r="AG87">
            <v>30219.317602000003</v>
          </cell>
          <cell r="AH87">
            <v>34299.082694000004</v>
          </cell>
          <cell r="AI87">
            <v>34306.082694000004</v>
          </cell>
          <cell r="AJ87">
            <v>38362.499341000002</v>
          </cell>
          <cell r="AK87">
            <v>46411.499025000005</v>
          </cell>
          <cell r="AL87">
            <v>6.9800120000000003</v>
          </cell>
          <cell r="AM87">
            <v>4071.0599149999998</v>
          </cell>
          <cell r="AN87">
            <v>12443.816923</v>
          </cell>
          <cell r="AO87">
            <v>16535.110067000001</v>
          </cell>
          <cell r="AP87">
            <v>16535.110067000001</v>
          </cell>
          <cell r="AQ87">
            <v>20890.190733000003</v>
          </cell>
          <cell r="AR87">
            <v>25438.506442000005</v>
          </cell>
          <cell r="AS87">
            <v>29969.754144000006</v>
          </cell>
          <cell r="AT87">
            <v>34638.299866000008</v>
          </cell>
          <cell r="AU87">
            <v>39393.13291800001</v>
          </cell>
          <cell r="AV87">
            <v>44181.653954000009</v>
          </cell>
          <cell r="AW87">
            <v>49111.341710000008</v>
          </cell>
          <cell r="AX87">
            <v>3148.5848110000002</v>
          </cell>
          <cell r="AY87">
            <v>9936.2570090000008</v>
          </cell>
          <cell r="AZ87">
            <v>19843.490309000001</v>
          </cell>
          <cell r="BA87">
            <v>19843.490309000001</v>
          </cell>
          <cell r="BB87">
            <v>29495.176066</v>
          </cell>
          <cell r="BC87">
            <v>29495.176066</v>
          </cell>
          <cell r="BD87">
            <v>37307.927043000003</v>
          </cell>
          <cell r="BE87">
            <v>41950.834787</v>
          </cell>
          <cell r="BF87">
            <v>41950.834787</v>
          </cell>
          <cell r="BG87">
            <v>46620.666363490003</v>
          </cell>
          <cell r="BH87">
            <v>51312.719850490001</v>
          </cell>
          <cell r="BI87">
            <v>60861.928329490001</v>
          </cell>
        </row>
        <row r="88">
          <cell r="A88" t="str">
            <v>Otros Gastos</v>
          </cell>
          <cell r="B88">
            <v>833.81649031999996</v>
          </cell>
          <cell r="C88">
            <v>1717.392689945</v>
          </cell>
          <cell r="D88">
            <v>3152.3451156450001</v>
          </cell>
          <cell r="E88">
            <v>3973.867973595</v>
          </cell>
          <cell r="F88">
            <v>5105.6562156250002</v>
          </cell>
          <cell r="G88">
            <v>5964.2697861650004</v>
          </cell>
          <cell r="H88">
            <v>6920.9113098650005</v>
          </cell>
          <cell r="I88">
            <v>7687.1702773850002</v>
          </cell>
          <cell r="J88">
            <v>8888.0924330849994</v>
          </cell>
          <cell r="K88">
            <v>10569.965170824998</v>
          </cell>
          <cell r="L88">
            <v>12051.953666884998</v>
          </cell>
          <cell r="M88">
            <v>14363.208225194998</v>
          </cell>
          <cell r="N88">
            <v>1197.5354911499999</v>
          </cell>
          <cell r="O88">
            <v>2342.6591073099999</v>
          </cell>
          <cell r="P88">
            <v>3659.3905108399999</v>
          </cell>
          <cell r="Q88">
            <v>4992.960607</v>
          </cell>
          <cell r="R88">
            <v>6394.8538057200003</v>
          </cell>
          <cell r="S88">
            <v>8344.068080770001</v>
          </cell>
          <cell r="T88">
            <v>10395.216515290002</v>
          </cell>
          <cell r="U88">
            <v>12448.169742900001</v>
          </cell>
          <cell r="V88">
            <v>14045.042777750001</v>
          </cell>
          <cell r="W88">
            <v>15593.295778340002</v>
          </cell>
          <cell r="X88">
            <v>17397.58928475</v>
          </cell>
          <cell r="Y88">
            <v>19682.108030650001</v>
          </cell>
          <cell r="Z88">
            <v>1399.06370997</v>
          </cell>
          <cell r="AA88">
            <v>3523.2809041</v>
          </cell>
          <cell r="AB88">
            <v>4931.3797923900001</v>
          </cell>
          <cell r="AC88">
            <v>5930.4985569999999</v>
          </cell>
          <cell r="AD88">
            <v>7621.8433924599994</v>
          </cell>
          <cell r="AE88">
            <v>9215.8649885399991</v>
          </cell>
          <cell r="AF88">
            <v>10094.007795719999</v>
          </cell>
          <cell r="AG88">
            <v>11841.590001949999</v>
          </cell>
          <cell r="AH88">
            <v>13311.718626539998</v>
          </cell>
          <cell r="AI88">
            <v>14550.868033009998</v>
          </cell>
          <cell r="AJ88">
            <v>16403.668804589997</v>
          </cell>
          <cell r="AK88">
            <v>18425.961719729996</v>
          </cell>
          <cell r="AL88">
            <v>1332.78836376</v>
          </cell>
          <cell r="AM88">
            <v>3472.5900262900004</v>
          </cell>
          <cell r="AN88">
            <v>4677.0704995300002</v>
          </cell>
          <cell r="AO88">
            <v>6891.2887695099998</v>
          </cell>
          <cell r="AP88">
            <v>6891.2887695099998</v>
          </cell>
          <cell r="AQ88">
            <v>8396.6050540800006</v>
          </cell>
          <cell r="AR88">
            <v>9879.8831180800007</v>
          </cell>
          <cell r="AS88">
            <v>11167.522686640001</v>
          </cell>
          <cell r="AT88">
            <v>12968.962016220001</v>
          </cell>
          <cell r="AU88">
            <v>14653.68822084</v>
          </cell>
          <cell r="AV88">
            <v>16599.624591529999</v>
          </cell>
          <cell r="AW88">
            <v>18573.782268249997</v>
          </cell>
          <cell r="AX88">
            <v>1628.78066964</v>
          </cell>
          <cell r="AY88">
            <v>3041.9615529000002</v>
          </cell>
          <cell r="AZ88">
            <v>4221.1774246599998</v>
          </cell>
          <cell r="BA88">
            <v>5554.4287303199999</v>
          </cell>
          <cell r="BB88">
            <v>5554.4287303199999</v>
          </cell>
          <cell r="BC88">
            <v>7570.7165788000002</v>
          </cell>
          <cell r="BD88">
            <v>9341.62908479</v>
          </cell>
          <cell r="BE88">
            <v>11090.659573950001</v>
          </cell>
          <cell r="BF88">
            <v>13206.811290470001</v>
          </cell>
          <cell r="BG88">
            <v>14816.049211770001</v>
          </cell>
          <cell r="BH88">
            <v>16628.185225590001</v>
          </cell>
          <cell r="BI88">
            <v>18031.994204310002</v>
          </cell>
        </row>
        <row r="89">
          <cell r="A89" t="str">
            <v xml:space="preserve">  Reintegro de Créditos Hipotecario </v>
          </cell>
          <cell r="B89">
            <v>713.51993649999997</v>
          </cell>
          <cell r="C89">
            <v>1151.79841945</v>
          </cell>
          <cell r="D89">
            <v>2465.3123523200002</v>
          </cell>
          <cell r="E89">
            <v>2889.9007536300001</v>
          </cell>
          <cell r="F89">
            <v>3731.7709246300001</v>
          </cell>
          <cell r="G89">
            <v>4477.1303126299999</v>
          </cell>
          <cell r="H89">
            <v>5345.0742780999999</v>
          </cell>
          <cell r="I89">
            <v>6026.7251408499997</v>
          </cell>
          <cell r="J89">
            <v>7172.8609339899995</v>
          </cell>
          <cell r="K89">
            <v>8565.4245315899989</v>
          </cell>
          <cell r="L89">
            <v>9727.1156982099983</v>
          </cell>
          <cell r="M89">
            <v>11689.354465169998</v>
          </cell>
          <cell r="N89">
            <v>436.32506974</v>
          </cell>
          <cell r="O89">
            <v>1118.0268547400001</v>
          </cell>
          <cell r="P89">
            <v>2119.64920613</v>
          </cell>
          <cell r="Q89">
            <v>2904.6305810399999</v>
          </cell>
          <cell r="R89">
            <v>4203.9016203399997</v>
          </cell>
          <cell r="S89">
            <v>5677.42415927</v>
          </cell>
          <cell r="T89">
            <v>7533.8344395599997</v>
          </cell>
          <cell r="U89">
            <v>9391.08732857</v>
          </cell>
          <cell r="V89">
            <v>10917.30686769</v>
          </cell>
          <cell r="W89">
            <v>12406.705869470001</v>
          </cell>
          <cell r="X89">
            <v>13902.708949700002</v>
          </cell>
          <cell r="Y89">
            <v>15650.954996850001</v>
          </cell>
          <cell r="Z89">
            <v>1333.4725812500001</v>
          </cell>
          <cell r="AA89">
            <v>2870.7912342</v>
          </cell>
          <cell r="AB89">
            <v>4038.1078025400002</v>
          </cell>
          <cell r="AC89">
            <v>4879.33546071</v>
          </cell>
          <cell r="AD89">
            <v>6368.95322132</v>
          </cell>
          <cell r="AE89">
            <v>7838.8637094300002</v>
          </cell>
          <cell r="AF89">
            <v>8550.8994639100001</v>
          </cell>
          <cell r="AG89">
            <v>10118.224518999999</v>
          </cell>
          <cell r="AH89">
            <v>11357.541750569999</v>
          </cell>
          <cell r="AI89">
            <v>12352.882714099998</v>
          </cell>
          <cell r="AJ89">
            <v>13938.979612699999</v>
          </cell>
          <cell r="AK89">
            <v>15720.360232329998</v>
          </cell>
          <cell r="AL89">
            <v>1142.5848838500001</v>
          </cell>
          <cell r="AM89">
            <v>2905.7969163799999</v>
          </cell>
          <cell r="AN89">
            <v>4082.5176568999996</v>
          </cell>
          <cell r="AO89">
            <v>6074.1603238299995</v>
          </cell>
          <cell r="AP89">
            <v>6074.1603238299995</v>
          </cell>
          <cell r="AQ89">
            <v>7292.4084921499998</v>
          </cell>
          <cell r="AR89">
            <v>8608.8478512799993</v>
          </cell>
          <cell r="AS89">
            <v>9801.6810531899991</v>
          </cell>
          <cell r="AT89">
            <v>11383.382042009998</v>
          </cell>
          <cell r="AU89">
            <v>12689.036150049998</v>
          </cell>
          <cell r="AV89">
            <v>14367.162357659998</v>
          </cell>
          <cell r="AW89">
            <v>15814.888701219998</v>
          </cell>
          <cell r="AX89">
            <v>1399.8032148100001</v>
          </cell>
          <cell r="AY89">
            <v>2654.98407761</v>
          </cell>
          <cell r="AZ89">
            <v>3624.24226292</v>
          </cell>
          <cell r="BA89">
            <v>4823.2620028599995</v>
          </cell>
          <cell r="BB89">
            <v>4823.2620028599995</v>
          </cell>
          <cell r="BC89">
            <v>6700.8240469799994</v>
          </cell>
          <cell r="BD89">
            <v>8089.3193680599998</v>
          </cell>
          <cell r="BE89">
            <v>9591.8338147899995</v>
          </cell>
          <cell r="BF89">
            <v>11410.034858629999</v>
          </cell>
          <cell r="BG89">
            <v>12690.379962269999</v>
          </cell>
          <cell r="BH89">
            <v>13962.884917629999</v>
          </cell>
          <cell r="BI89">
            <v>14663.54761763</v>
          </cell>
        </row>
        <row r="90">
          <cell r="A90" t="str">
            <v xml:space="preserve">  Reintegro de Crédito Educativo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</row>
        <row r="91">
          <cell r="A91" t="str">
            <v xml:space="preserve">  Otros gastos - código 60 </v>
          </cell>
          <cell r="B91">
            <v>120.29655382</v>
          </cell>
          <cell r="C91">
            <v>565.59427049500005</v>
          </cell>
          <cell r="D91">
            <v>687.03276332500002</v>
          </cell>
          <cell r="E91">
            <v>1083.9672199649999</v>
          </cell>
          <cell r="F91">
            <v>1373.8852909949999</v>
          </cell>
          <cell r="G91">
            <v>1487.139473535</v>
          </cell>
          <cell r="H91">
            <v>1575.8370317649999</v>
          </cell>
          <cell r="I91">
            <v>1660.4451365349998</v>
          </cell>
          <cell r="J91">
            <v>1715.2314990949999</v>
          </cell>
          <cell r="K91">
            <v>2004.5406392349998</v>
          </cell>
          <cell r="L91">
            <v>2324.837968675</v>
          </cell>
          <cell r="M91">
            <v>2673.8537600250002</v>
          </cell>
          <cell r="N91">
            <v>761.21042140999998</v>
          </cell>
          <cell r="O91">
            <v>1224.63225257</v>
          </cell>
          <cell r="P91">
            <v>1539.7413047099999</v>
          </cell>
          <cell r="Q91">
            <v>2088.3300259600001</v>
          </cell>
          <cell r="R91">
            <v>2190.9521853800002</v>
          </cell>
          <cell r="S91">
            <v>2666.6439215</v>
          </cell>
          <cell r="T91">
            <v>2861.38207573</v>
          </cell>
          <cell r="U91">
            <v>3057.0824143300001</v>
          </cell>
          <cell r="V91">
            <v>3127.7359100600002</v>
          </cell>
          <cell r="W91">
            <v>3186.5899088700003</v>
          </cell>
          <cell r="X91">
            <v>3494.8803350500002</v>
          </cell>
          <cell r="Y91">
            <v>4031.1530338000002</v>
          </cell>
          <cell r="Z91">
            <v>65.59112872</v>
          </cell>
          <cell r="AA91">
            <v>652.48966990000008</v>
          </cell>
          <cell r="AB91">
            <v>893.27198985000007</v>
          </cell>
          <cell r="AC91">
            <v>1051.1630962900001</v>
          </cell>
          <cell r="AD91">
            <v>1252.8901711400001</v>
          </cell>
          <cell r="AE91">
            <v>1377.00127911</v>
          </cell>
          <cell r="AF91">
            <v>1543.10833181</v>
          </cell>
          <cell r="AG91">
            <v>1723.3654829499999</v>
          </cell>
          <cell r="AH91">
            <v>1954.1768759699999</v>
          </cell>
          <cell r="AI91">
            <v>2197.9853189099999</v>
          </cell>
          <cell r="AJ91">
            <v>2464.6891918900001</v>
          </cell>
          <cell r="AK91">
            <v>2705.6014874000002</v>
          </cell>
          <cell r="AL91">
            <v>190.20347991</v>
          </cell>
          <cell r="AM91">
            <v>566.79310991</v>
          </cell>
          <cell r="AN91">
            <v>594.55284262999999</v>
          </cell>
          <cell r="AO91">
            <v>817.12844568000003</v>
          </cell>
          <cell r="AP91">
            <v>817.12844568000003</v>
          </cell>
          <cell r="AQ91">
            <v>1104.1965619299999</v>
          </cell>
          <cell r="AR91">
            <v>1271.0352667999998</v>
          </cell>
          <cell r="AS91">
            <v>1365.8416334499998</v>
          </cell>
          <cell r="AT91">
            <v>1585.5799742099998</v>
          </cell>
          <cell r="AU91">
            <v>1964.6520707899999</v>
          </cell>
          <cell r="AV91">
            <v>2232.4622338700001</v>
          </cell>
          <cell r="AW91">
            <v>2758.8935670300002</v>
          </cell>
          <cell r="AX91">
            <v>228.97745483</v>
          </cell>
          <cell r="AY91">
            <v>386.97747529000003</v>
          </cell>
          <cell r="AZ91">
            <v>596.93516174000001</v>
          </cell>
          <cell r="BA91">
            <v>731.16672745999995</v>
          </cell>
          <cell r="BB91">
            <v>731.16672745999995</v>
          </cell>
          <cell r="BC91">
            <v>869.89253181999993</v>
          </cell>
          <cell r="BD91">
            <v>1252.30971673</v>
          </cell>
          <cell r="BE91">
            <v>1498.82575916</v>
          </cell>
          <cell r="BF91">
            <v>1796.77643184</v>
          </cell>
          <cell r="BG91">
            <v>2125.6692494999998</v>
          </cell>
          <cell r="BH91">
            <v>2665.3003079599998</v>
          </cell>
          <cell r="BI91">
            <v>3368.4465866800001</v>
          </cell>
        </row>
        <row r="92">
          <cell r="A92" t="str">
            <v>D. INGRESOS - EGRESOS VIGENCIA (B-C)</v>
          </cell>
          <cell r="B92">
            <v>1603460.5992911998</v>
          </cell>
          <cell r="C92">
            <v>1926858.619502085</v>
          </cell>
          <cell r="D92">
            <v>1893119.259292335</v>
          </cell>
          <cell r="E92">
            <v>1850351.5502112051</v>
          </cell>
          <cell r="F92">
            <v>1798387.2906221452</v>
          </cell>
          <cell r="G92">
            <v>1749126.4085493151</v>
          </cell>
          <cell r="H92">
            <v>1715064.0275270154</v>
          </cell>
          <cell r="I92">
            <v>1664159.4555338253</v>
          </cell>
          <cell r="J92">
            <v>1658656.9989581453</v>
          </cell>
          <cell r="K92">
            <v>1635501.7053812463</v>
          </cell>
          <cell r="L92">
            <v>1597921.7695496962</v>
          </cell>
          <cell r="M92">
            <v>1604055.1260180864</v>
          </cell>
          <cell r="N92">
            <v>1685210.0614506598</v>
          </cell>
          <cell r="O92">
            <v>2028744.6639057598</v>
          </cell>
          <cell r="P92">
            <v>1941189.3358768881</v>
          </cell>
          <cell r="Q92">
            <v>1912211.570362068</v>
          </cell>
          <cell r="R92">
            <v>1907484.9024571981</v>
          </cell>
          <cell r="S92">
            <v>1865068.2186492183</v>
          </cell>
          <cell r="T92">
            <v>1809590.4460256586</v>
          </cell>
          <cell r="U92">
            <v>1718004.7916560285</v>
          </cell>
          <cell r="V92">
            <v>1660567.6623418487</v>
          </cell>
          <cell r="W92">
            <v>1636084.7462922086</v>
          </cell>
          <cell r="X92">
            <v>1598358.2024895989</v>
          </cell>
          <cell r="Y92">
            <v>1594573.7090146388</v>
          </cell>
          <cell r="Z92">
            <v>1403833.2951028901</v>
          </cell>
          <cell r="AA92">
            <v>1800942.72457149</v>
          </cell>
          <cell r="AB92">
            <v>1725624.4792261801</v>
          </cell>
          <cell r="AC92">
            <v>1703586.5572857002</v>
          </cell>
          <cell r="AD92">
            <v>1627967.7398327398</v>
          </cell>
          <cell r="AE92">
            <v>1571297.8118000301</v>
          </cell>
          <cell r="AF92">
            <v>1525282.5029486699</v>
          </cell>
          <cell r="AG92">
            <v>1474890.6554578203</v>
          </cell>
          <cell r="AH92">
            <v>1487825.0431538899</v>
          </cell>
          <cell r="AI92">
            <v>1428877.5149224098</v>
          </cell>
          <cell r="AJ92">
            <v>1373609.7986458796</v>
          </cell>
          <cell r="AK92">
            <v>1375025.1884368898</v>
          </cell>
          <cell r="AL92">
            <v>1303718.9286441696</v>
          </cell>
          <cell r="AM92">
            <v>1792718.9826753996</v>
          </cell>
          <cell r="AN92">
            <v>1737853.2517186995</v>
          </cell>
          <cell r="AO92">
            <v>1597104.5967881894</v>
          </cell>
          <cell r="AP92">
            <v>1524064.3064756193</v>
          </cell>
          <cell r="AQ92">
            <v>1455299.6278523195</v>
          </cell>
          <cell r="AR92">
            <v>1391473.3948723692</v>
          </cell>
          <cell r="AS92">
            <v>1341201.0735809293</v>
          </cell>
          <cell r="AT92">
            <v>1285850.3715579594</v>
          </cell>
          <cell r="AU92">
            <v>1238177.7942299896</v>
          </cell>
          <cell r="AV92">
            <v>1202860.1936075697</v>
          </cell>
          <cell r="AW92">
            <v>1217587.5422896298</v>
          </cell>
          <cell r="AX92">
            <v>1101232.85543437</v>
          </cell>
          <cell r="AY92">
            <v>1647440.9998203097</v>
          </cell>
          <cell r="AZ92">
            <v>1527476.4918551899</v>
          </cell>
          <cell r="BA92">
            <v>1459435.0889438298</v>
          </cell>
          <cell r="BB92">
            <v>1541021.5253037999</v>
          </cell>
          <cell r="BC92">
            <v>1519546.5972632398</v>
          </cell>
          <cell r="BD92">
            <v>1482913.2242730001</v>
          </cell>
          <cell r="BE92">
            <v>1457606.5014763998</v>
          </cell>
          <cell r="BF92">
            <v>1443784.9323052098</v>
          </cell>
          <cell r="BG92">
            <v>1422997.5499174297</v>
          </cell>
          <cell r="BH92">
            <v>1419960.7875993897</v>
          </cell>
          <cell r="BI92">
            <v>1479712.6095645498</v>
          </cell>
        </row>
      </sheetData>
      <sheetData sheetId="14"/>
      <sheetData sheetId="15">
        <row r="3">
          <cell r="M3" t="str">
            <v xml:space="preserve">  </v>
          </cell>
        </row>
      </sheetData>
      <sheetData sheetId="16"/>
      <sheetData sheetId="17"/>
      <sheetData sheetId="18"/>
      <sheetData sheetId="19"/>
      <sheetData sheetId="20"/>
      <sheetData sheetId="21">
        <row r="1">
          <cell r="A1">
            <v>1</v>
          </cell>
          <cell r="B1">
            <v>2</v>
          </cell>
          <cell r="C1">
            <v>40179</v>
          </cell>
          <cell r="D1">
            <v>40210</v>
          </cell>
          <cell r="E1">
            <v>40238</v>
          </cell>
          <cell r="F1">
            <v>40269</v>
          </cell>
          <cell r="G1">
            <v>40299</v>
          </cell>
          <cell r="H1">
            <v>40330</v>
          </cell>
          <cell r="I1">
            <v>40360</v>
          </cell>
          <cell r="J1">
            <v>40391</v>
          </cell>
          <cell r="K1">
            <v>40422</v>
          </cell>
          <cell r="L1">
            <v>40452</v>
          </cell>
          <cell r="M1">
            <v>40483</v>
          </cell>
          <cell r="N1">
            <v>40513</v>
          </cell>
          <cell r="O1">
            <v>40544</v>
          </cell>
          <cell r="P1">
            <v>40575</v>
          </cell>
          <cell r="Q1">
            <v>40603</v>
          </cell>
          <cell r="R1">
            <v>40634</v>
          </cell>
          <cell r="S1">
            <v>40664</v>
          </cell>
          <cell r="T1">
            <v>40695</v>
          </cell>
          <cell r="U1">
            <v>40725</v>
          </cell>
          <cell r="V1">
            <v>40756</v>
          </cell>
          <cell r="W1">
            <v>40787</v>
          </cell>
          <cell r="X1">
            <v>40817</v>
          </cell>
          <cell r="Y1">
            <v>40848</v>
          </cell>
          <cell r="Z1">
            <v>40878</v>
          </cell>
          <cell r="AA1">
            <v>40909</v>
          </cell>
          <cell r="AB1">
            <v>40940</v>
          </cell>
          <cell r="AC1">
            <v>40969</v>
          </cell>
          <cell r="AD1">
            <v>41000</v>
          </cell>
          <cell r="AE1">
            <v>41030</v>
          </cell>
          <cell r="AF1">
            <v>41061</v>
          </cell>
          <cell r="AG1">
            <v>41091</v>
          </cell>
          <cell r="AH1">
            <v>41122</v>
          </cell>
          <cell r="AI1">
            <v>41153</v>
          </cell>
          <cell r="AJ1">
            <v>41183</v>
          </cell>
          <cell r="AK1">
            <v>41214</v>
          </cell>
          <cell r="AL1">
            <v>41244</v>
          </cell>
          <cell r="AM1">
            <v>41275</v>
          </cell>
          <cell r="AN1">
            <v>41306</v>
          </cell>
          <cell r="AO1">
            <v>41334</v>
          </cell>
          <cell r="AP1">
            <v>41365</v>
          </cell>
          <cell r="AQ1">
            <v>41395</v>
          </cell>
          <cell r="AR1">
            <v>41426</v>
          </cell>
          <cell r="AS1">
            <v>41456</v>
          </cell>
          <cell r="AT1">
            <v>41487</v>
          </cell>
          <cell r="AU1">
            <v>41518</v>
          </cell>
          <cell r="AV1">
            <v>41548</v>
          </cell>
          <cell r="AW1">
            <v>41579</v>
          </cell>
          <cell r="AX1">
            <v>41609</v>
          </cell>
          <cell r="AY1">
            <v>41640</v>
          </cell>
          <cell r="AZ1">
            <v>41671</v>
          </cell>
          <cell r="BA1">
            <v>41699</v>
          </cell>
          <cell r="BB1">
            <v>41730</v>
          </cell>
          <cell r="BC1">
            <v>41760</v>
          </cell>
          <cell r="BD1">
            <v>41791</v>
          </cell>
          <cell r="BE1">
            <v>41821</v>
          </cell>
          <cell r="BF1">
            <v>41852</v>
          </cell>
          <cell r="BG1">
            <v>41883</v>
          </cell>
          <cell r="BH1">
            <v>41913</v>
          </cell>
          <cell r="BI1">
            <v>41944</v>
          </cell>
          <cell r="BJ1">
            <v>41974</v>
          </cell>
          <cell r="BK1">
            <v>42005</v>
          </cell>
          <cell r="BL1">
            <v>42036</v>
          </cell>
          <cell r="BM1">
            <v>42064</v>
          </cell>
          <cell r="BN1">
            <v>42095</v>
          </cell>
          <cell r="BO1">
            <v>42125</v>
          </cell>
          <cell r="BP1">
            <v>42156</v>
          </cell>
          <cell r="BQ1">
            <v>42186</v>
          </cell>
          <cell r="BR1">
            <v>42217</v>
          </cell>
          <cell r="BS1">
            <v>42248</v>
          </cell>
          <cell r="BT1">
            <v>42278</v>
          </cell>
          <cell r="BU1">
            <v>42309</v>
          </cell>
          <cell r="BV1">
            <v>42339</v>
          </cell>
          <cell r="BW1">
            <v>42370</v>
          </cell>
          <cell r="BX1">
            <v>42401</v>
          </cell>
          <cell r="BY1">
            <v>42430</v>
          </cell>
          <cell r="BZ1">
            <v>42461</v>
          </cell>
          <cell r="CA1">
            <v>42491</v>
          </cell>
          <cell r="CB1">
            <v>42522</v>
          </cell>
          <cell r="CC1">
            <v>42552</v>
          </cell>
          <cell r="CD1">
            <v>42583</v>
          </cell>
          <cell r="CE1">
            <v>42614</v>
          </cell>
          <cell r="CF1">
            <v>42644</v>
          </cell>
          <cell r="CG1">
            <v>42675</v>
          </cell>
          <cell r="CH1">
            <v>42705</v>
          </cell>
          <cell r="CI1">
            <v>42736</v>
          </cell>
          <cell r="CJ1">
            <v>42767</v>
          </cell>
          <cell r="CK1">
            <v>42795</v>
          </cell>
        </row>
        <row r="2">
          <cell r="A2" t="str">
            <v>INGRESOS</v>
          </cell>
        </row>
        <row r="3">
          <cell r="C3">
            <v>40179</v>
          </cell>
          <cell r="D3">
            <v>40210</v>
          </cell>
          <cell r="E3">
            <v>40238</v>
          </cell>
          <cell r="F3">
            <v>40269</v>
          </cell>
          <cell r="G3">
            <v>40299</v>
          </cell>
          <cell r="H3">
            <v>40330</v>
          </cell>
          <cell r="I3">
            <v>40360</v>
          </cell>
          <cell r="J3">
            <v>40391</v>
          </cell>
          <cell r="K3">
            <v>40422</v>
          </cell>
          <cell r="L3">
            <v>40452</v>
          </cell>
          <cell r="M3">
            <v>40483</v>
          </cell>
          <cell r="N3">
            <v>40513</v>
          </cell>
          <cell r="O3">
            <v>40544</v>
          </cell>
          <cell r="P3">
            <v>40575</v>
          </cell>
          <cell r="Q3">
            <v>40603</v>
          </cell>
          <cell r="R3">
            <v>40634</v>
          </cell>
          <cell r="S3">
            <v>40664</v>
          </cell>
          <cell r="T3">
            <v>40695</v>
          </cell>
          <cell r="U3">
            <v>40725</v>
          </cell>
          <cell r="V3">
            <v>40756</v>
          </cell>
          <cell r="W3">
            <v>40787</v>
          </cell>
          <cell r="X3">
            <v>40817</v>
          </cell>
          <cell r="Y3">
            <v>40848</v>
          </cell>
          <cell r="Z3">
            <v>40878</v>
          </cell>
          <cell r="AA3">
            <v>40909</v>
          </cell>
          <cell r="AB3">
            <v>40940</v>
          </cell>
          <cell r="AC3">
            <v>40969</v>
          </cell>
          <cell r="AD3">
            <v>41000</v>
          </cell>
          <cell r="AE3">
            <v>41030</v>
          </cell>
          <cell r="AF3">
            <v>41061</v>
          </cell>
          <cell r="AG3">
            <v>41091</v>
          </cell>
          <cell r="AH3">
            <v>41122</v>
          </cell>
          <cell r="AI3">
            <v>41153</v>
          </cell>
          <cell r="AJ3">
            <v>41183</v>
          </cell>
          <cell r="AK3">
            <v>41214</v>
          </cell>
          <cell r="AL3">
            <v>41244</v>
          </cell>
          <cell r="AM3">
            <v>41275</v>
          </cell>
          <cell r="AN3">
            <v>41306</v>
          </cell>
          <cell r="AO3">
            <v>41334</v>
          </cell>
          <cell r="AP3">
            <v>41365</v>
          </cell>
          <cell r="AQ3">
            <v>41395</v>
          </cell>
          <cell r="AR3">
            <v>41426</v>
          </cell>
          <cell r="AS3">
            <v>41456</v>
          </cell>
          <cell r="AT3">
            <v>41487</v>
          </cell>
          <cell r="AU3">
            <v>41518</v>
          </cell>
          <cell r="AV3">
            <v>41548</v>
          </cell>
          <cell r="AW3">
            <v>41579</v>
          </cell>
          <cell r="AX3">
            <v>41609</v>
          </cell>
          <cell r="AY3">
            <v>41640</v>
          </cell>
          <cell r="AZ3">
            <v>41671</v>
          </cell>
          <cell r="BA3">
            <v>41699</v>
          </cell>
          <cell r="BB3">
            <v>41730</v>
          </cell>
          <cell r="BC3">
            <v>41760</v>
          </cell>
          <cell r="BD3">
            <v>41791</v>
          </cell>
          <cell r="BE3">
            <v>41821</v>
          </cell>
          <cell r="BF3">
            <v>41852</v>
          </cell>
          <cell r="BG3">
            <v>41883</v>
          </cell>
          <cell r="BH3">
            <v>41913</v>
          </cell>
          <cell r="BI3">
            <v>41944</v>
          </cell>
          <cell r="BJ3">
            <v>41974</v>
          </cell>
          <cell r="BK3">
            <v>42005</v>
          </cell>
          <cell r="BL3">
            <v>42036</v>
          </cell>
          <cell r="BM3">
            <v>42064</v>
          </cell>
          <cell r="BN3">
            <v>42095</v>
          </cell>
          <cell r="BO3">
            <v>42125</v>
          </cell>
          <cell r="BP3">
            <v>42156</v>
          </cell>
          <cell r="BQ3">
            <v>42186</v>
          </cell>
          <cell r="BR3">
            <v>42217</v>
          </cell>
          <cell r="BS3">
            <v>42248</v>
          </cell>
          <cell r="BT3">
            <v>42278</v>
          </cell>
          <cell r="BU3">
            <v>42309</v>
          </cell>
          <cell r="BV3">
            <v>42339</v>
          </cell>
          <cell r="BW3">
            <v>42370</v>
          </cell>
          <cell r="BX3">
            <v>42401</v>
          </cell>
          <cell r="BY3">
            <v>42430</v>
          </cell>
          <cell r="BZ3">
            <v>42461</v>
          </cell>
          <cell r="CA3">
            <v>42491</v>
          </cell>
          <cell r="CB3">
            <v>42522</v>
          </cell>
          <cell r="CC3">
            <v>42552</v>
          </cell>
          <cell r="CD3">
            <v>42583</v>
          </cell>
          <cell r="CE3">
            <v>42614</v>
          </cell>
          <cell r="CF3">
            <v>42644</v>
          </cell>
          <cell r="CG3">
            <v>42675</v>
          </cell>
          <cell r="CH3">
            <v>42705</v>
          </cell>
          <cell r="CI3">
            <v>42736</v>
          </cell>
          <cell r="CJ3">
            <v>42767</v>
          </cell>
          <cell r="CK3">
            <v>42795</v>
          </cell>
        </row>
        <row r="4">
          <cell r="B4" t="str">
            <v>INGRESOS + DISPONIBILIDAD INICIAL</v>
          </cell>
          <cell r="AY4">
            <v>213745311005.83002</v>
          </cell>
          <cell r="AZ4">
            <v>1411024039860.0503</v>
          </cell>
          <cell r="BA4">
            <v>104763535077.83005</v>
          </cell>
          <cell r="BB4">
            <v>114991189353.76001</v>
          </cell>
          <cell r="BC4">
            <v>420052727770.56012</v>
          </cell>
          <cell r="BD4">
            <v>143441028051.7999</v>
          </cell>
          <cell r="BE4">
            <v>172290513295.54001</v>
          </cell>
          <cell r="BF4">
            <v>147811784750.23981</v>
          </cell>
          <cell r="BG4">
            <v>168185971632.17001</v>
          </cell>
          <cell r="BH4">
            <v>151450016064.51001</v>
          </cell>
          <cell r="BI4">
            <v>162150889162.79996</v>
          </cell>
          <cell r="BJ4">
            <v>229999155599.5</v>
          </cell>
        </row>
        <row r="5">
          <cell r="A5" t="str">
            <v>1.</v>
          </cell>
          <cell r="B5" t="str">
            <v>INGRESOS VIGENCIA</v>
          </cell>
          <cell r="C5">
            <v>126845043258.29999</v>
          </cell>
          <cell r="D5">
            <v>514458592259.51001</v>
          </cell>
          <cell r="E5">
            <v>137244855873.8</v>
          </cell>
          <cell r="F5">
            <v>118997792922.20001</v>
          </cell>
          <cell r="G5">
            <v>117184151698.70001</v>
          </cell>
          <cell r="H5">
            <v>110082370664.39</v>
          </cell>
          <cell r="I5">
            <v>115493304607.14001</v>
          </cell>
          <cell r="J5">
            <v>108765928398.82001</v>
          </cell>
          <cell r="K5">
            <v>149511245697.53998</v>
          </cell>
          <cell r="L5">
            <v>109517877162.92999</v>
          </cell>
          <cell r="M5">
            <v>116915373424.79001</v>
          </cell>
          <cell r="N5">
            <v>147065059865.69</v>
          </cell>
          <cell r="O5">
            <v>121413333009.27</v>
          </cell>
          <cell r="P5">
            <v>573321249926.96997</v>
          </cell>
          <cell r="Q5">
            <v>126096999683.09999</v>
          </cell>
          <cell r="R5">
            <v>121300611767</v>
          </cell>
          <cell r="S5">
            <v>195407040520.73999</v>
          </cell>
          <cell r="T5">
            <v>134465700508.89999</v>
          </cell>
          <cell r="U5">
            <v>133281882296.78999</v>
          </cell>
          <cell r="V5">
            <v>138221862987.66</v>
          </cell>
          <cell r="W5">
            <v>138868044915.57999</v>
          </cell>
          <cell r="X5">
            <v>124903932382.78001</v>
          </cell>
          <cell r="Y5">
            <v>129877456565.92001</v>
          </cell>
          <cell r="Z5">
            <v>164380804032.62</v>
          </cell>
          <cell r="AA5">
            <v>148038680668.60999</v>
          </cell>
          <cell r="AB5">
            <v>673743836953.72009</v>
          </cell>
          <cell r="AC5">
            <v>172526370636.70999</v>
          </cell>
          <cell r="AD5">
            <v>173146024510.17999</v>
          </cell>
          <cell r="AE5">
            <v>163228129907.21997</v>
          </cell>
          <cell r="AF5">
            <v>144605421334.41003</v>
          </cell>
          <cell r="AG5">
            <v>166891541333.98004</v>
          </cell>
          <cell r="AH5">
            <v>149454319510.93002</v>
          </cell>
          <cell r="AI5">
            <v>165370422475.41</v>
          </cell>
          <cell r="AJ5">
            <v>155517035765.67001</v>
          </cell>
          <cell r="AK5">
            <v>161773203082.64996</v>
          </cell>
          <cell r="AL5">
            <v>197208953207.28</v>
          </cell>
          <cell r="AM5">
            <v>165669398592.00998</v>
          </cell>
          <cell r="AN5">
            <v>782576954012.93982</v>
          </cell>
          <cell r="AO5">
            <v>164897515980.76999</v>
          </cell>
          <cell r="AP5">
            <v>158373844251.75</v>
          </cell>
          <cell r="AQ5">
            <v>172244478654.02997</v>
          </cell>
          <cell r="AR5">
            <v>156392371342.73999</v>
          </cell>
          <cell r="AS5">
            <v>205457916664.75</v>
          </cell>
          <cell r="AT5">
            <v>161233515449.82001</v>
          </cell>
          <cell r="AU5">
            <v>155764525135.03003</v>
          </cell>
          <cell r="AV5">
            <v>169633286939.34</v>
          </cell>
          <cell r="AW5">
            <v>156055618071.14001</v>
          </cell>
          <cell r="AX5">
            <v>215764762935.65997</v>
          </cell>
          <cell r="AY5">
            <v>178909548275.83002</v>
          </cell>
          <cell r="AZ5">
            <v>867943375304.05017</v>
          </cell>
          <cell r="BA5">
            <v>202056488338.83005</v>
          </cell>
          <cell r="BB5">
            <v>180823582283.76001</v>
          </cell>
          <cell r="BC5">
            <v>336388311078.16998</v>
          </cell>
          <cell r="BD5">
            <v>158503383472.12997</v>
          </cell>
          <cell r="BE5">
            <v>203027213807.54001</v>
          </cell>
          <cell r="BF5">
            <v>170629548740.17999</v>
          </cell>
          <cell r="BG5">
            <v>193984097817.17001</v>
          </cell>
          <cell r="BH5">
            <v>167575510187.51001</v>
          </cell>
          <cell r="BI5">
            <v>156466732849.62003</v>
          </cell>
          <cell r="BJ5">
            <v>229999155599.5</v>
          </cell>
        </row>
        <row r="6">
          <cell r="AY6">
            <v>0</v>
          </cell>
          <cell r="BB6">
            <v>0</v>
          </cell>
          <cell r="BD6">
            <v>0</v>
          </cell>
          <cell r="BJ6" t="e">
            <v>#N/A</v>
          </cell>
        </row>
        <row r="7">
          <cell r="A7" t="str">
            <v>1.1</v>
          </cell>
          <cell r="B7" t="str">
            <v>INGRESOS OPERACIONALES</v>
          </cell>
          <cell r="C7">
            <v>126393399220.29999</v>
          </cell>
          <cell r="D7">
            <v>514183426407.51001</v>
          </cell>
          <cell r="E7">
            <v>136974816737.8</v>
          </cell>
          <cell r="F7">
            <v>118724666564.20001</v>
          </cell>
          <cell r="G7">
            <v>117184151698.70001</v>
          </cell>
          <cell r="H7">
            <v>109990951414.39</v>
          </cell>
          <cell r="I7">
            <v>114955553963.14001</v>
          </cell>
          <cell r="J7">
            <v>108684355578.82001</v>
          </cell>
          <cell r="K7">
            <v>149004903110.53998</v>
          </cell>
          <cell r="L7">
            <v>109435726723.14999</v>
          </cell>
          <cell r="M7">
            <v>116831718929.25002</v>
          </cell>
          <cell r="N7">
            <v>146761034214.87</v>
          </cell>
          <cell r="O7">
            <v>121095187700.27</v>
          </cell>
          <cell r="P7">
            <v>573321249926.96997</v>
          </cell>
          <cell r="Q7">
            <v>126096999683.09999</v>
          </cell>
          <cell r="R7">
            <v>121300611767</v>
          </cell>
          <cell r="S7">
            <v>195407040520.73999</v>
          </cell>
          <cell r="T7">
            <v>134465700508.89999</v>
          </cell>
          <cell r="U7">
            <v>133281882296.78999</v>
          </cell>
          <cell r="V7">
            <v>136614111563.81001</v>
          </cell>
          <cell r="W7">
            <v>138516398019.53</v>
          </cell>
          <cell r="X7">
            <v>124538840521.09001</v>
          </cell>
          <cell r="Y7">
            <v>129503721058.21001</v>
          </cell>
          <cell r="Z7">
            <v>164380804032.62</v>
          </cell>
          <cell r="AA7">
            <v>147777612496.60999</v>
          </cell>
          <cell r="AB7">
            <v>673340061621.45007</v>
          </cell>
          <cell r="AC7">
            <v>172187457047.75</v>
          </cell>
          <cell r="AD7">
            <v>172737974665.59</v>
          </cell>
          <cell r="AE7">
            <v>162822895682.84998</v>
          </cell>
          <cell r="AF7">
            <v>144203747398.63004</v>
          </cell>
          <cell r="AG7">
            <v>166512352905.91003</v>
          </cell>
          <cell r="AH7">
            <v>149013048345.89001</v>
          </cell>
          <cell r="AI7">
            <v>164928271521.70001</v>
          </cell>
          <cell r="AJ7">
            <v>155083064061.92001</v>
          </cell>
          <cell r="AK7">
            <v>161325663128.84998</v>
          </cell>
          <cell r="AL7">
            <v>196785287070.26999</v>
          </cell>
          <cell r="AM7">
            <v>164535765029.00998</v>
          </cell>
          <cell r="AN7">
            <v>782417396865.07983</v>
          </cell>
          <cell r="AO7">
            <v>164897515980.76999</v>
          </cell>
          <cell r="AP7">
            <v>157020635471.29001</v>
          </cell>
          <cell r="AQ7">
            <v>171808325933.80997</v>
          </cell>
          <cell r="AR7">
            <v>156254713431.73999</v>
          </cell>
          <cell r="AS7">
            <v>204921204689.75</v>
          </cell>
          <cell r="AT7">
            <v>160586707199.82001</v>
          </cell>
          <cell r="AU7">
            <v>154783804960.03003</v>
          </cell>
          <cell r="AV7">
            <v>168498446369.34</v>
          </cell>
          <cell r="AW7">
            <v>155553613161.14001</v>
          </cell>
          <cell r="AX7">
            <v>215568012600.65997</v>
          </cell>
          <cell r="AY7">
            <v>178386037290.83002</v>
          </cell>
          <cell r="AZ7">
            <v>867425752610.05017</v>
          </cell>
          <cell r="BA7">
            <v>200607462791.83005</v>
          </cell>
          <cell r="BB7">
            <v>180113785740.76001</v>
          </cell>
          <cell r="BC7">
            <v>181672963896.47998</v>
          </cell>
          <cell r="BD7">
            <v>158135384750.12997</v>
          </cell>
          <cell r="BE7">
            <v>202909048292.54001</v>
          </cell>
          <cell r="BF7">
            <v>170078972122.25</v>
          </cell>
          <cell r="BG7">
            <v>192875341870.17001</v>
          </cell>
          <cell r="BH7">
            <v>167569983188.51001</v>
          </cell>
          <cell r="BI7">
            <v>155848234894.70001</v>
          </cell>
          <cell r="BJ7">
            <v>228819451019.92001</v>
          </cell>
        </row>
        <row r="8">
          <cell r="A8" t="str">
            <v>1.1.1</v>
          </cell>
          <cell r="B8" t="str">
            <v>VENTA DE BIENES Y SERVICIOS</v>
          </cell>
          <cell r="C8">
            <v>50643116970.729996</v>
          </cell>
          <cell r="D8">
            <v>103309781446.03</v>
          </cell>
          <cell r="E8">
            <v>54294687559.339996</v>
          </cell>
          <cell r="F8">
            <v>36357778066.650002</v>
          </cell>
          <cell r="G8">
            <v>39437109464.339996</v>
          </cell>
          <cell r="H8">
            <v>42282588679.660004</v>
          </cell>
          <cell r="I8">
            <v>41059017193.270004</v>
          </cell>
          <cell r="J8">
            <v>39971980454.139999</v>
          </cell>
          <cell r="K8">
            <v>39098109047.139999</v>
          </cell>
          <cell r="L8">
            <v>39778927261.419998</v>
          </cell>
          <cell r="M8">
            <v>41867821720.809998</v>
          </cell>
          <cell r="N8">
            <v>46017045699.259995</v>
          </cell>
          <cell r="O8">
            <v>58011712960.119995</v>
          </cell>
          <cell r="P8">
            <v>117515863974.38</v>
          </cell>
          <cell r="Q8">
            <v>54229888733.300003</v>
          </cell>
          <cell r="R8">
            <v>40753161188</v>
          </cell>
          <cell r="S8">
            <v>48759428401.299995</v>
          </cell>
          <cell r="T8">
            <v>47012705270.169998</v>
          </cell>
          <cell r="U8">
            <v>48371852341.93</v>
          </cell>
          <cell r="V8">
            <v>51845161675.339996</v>
          </cell>
          <cell r="W8">
            <v>49398193432.349998</v>
          </cell>
          <cell r="X8">
            <v>49193092792.080002</v>
          </cell>
          <cell r="Y8">
            <v>50623691374.370003</v>
          </cell>
          <cell r="Z8">
            <v>55445145118.789993</v>
          </cell>
          <cell r="AA8">
            <v>74087192626.659988</v>
          </cell>
          <cell r="AB8">
            <v>121711976892.36</v>
          </cell>
          <cell r="AC8">
            <v>65231358543.699989</v>
          </cell>
          <cell r="AD8">
            <v>49574850941.089996</v>
          </cell>
          <cell r="AE8">
            <v>59279079288.369995</v>
          </cell>
          <cell r="AF8">
            <v>55145670528.62001</v>
          </cell>
          <cell r="AG8">
            <v>58034228549.340012</v>
          </cell>
          <cell r="AH8">
            <v>61833936184.990005</v>
          </cell>
          <cell r="AI8">
            <v>56304387657.910004</v>
          </cell>
          <cell r="AJ8">
            <v>60555710382.330009</v>
          </cell>
          <cell r="AK8">
            <v>58289581071.54998</v>
          </cell>
          <cell r="AL8">
            <v>61401181891.360001</v>
          </cell>
          <cell r="AM8">
            <v>78309089876.73999</v>
          </cell>
          <cell r="AN8">
            <v>133620903158.74001</v>
          </cell>
          <cell r="AO8">
            <v>60000371146.12999</v>
          </cell>
          <cell r="AP8">
            <v>67562573935.559998</v>
          </cell>
          <cell r="AQ8">
            <v>62834336558.319992</v>
          </cell>
          <cell r="AR8">
            <v>64063650320.459999</v>
          </cell>
          <cell r="AS8">
            <v>69264721205.789993</v>
          </cell>
          <cell r="AT8">
            <v>67253650538.799995</v>
          </cell>
          <cell r="AU8">
            <v>66735428110.120003</v>
          </cell>
          <cell r="AV8">
            <v>72430760111.699997</v>
          </cell>
          <cell r="AW8">
            <v>66007939979.619995</v>
          </cell>
          <cell r="AX8">
            <v>74426854559.909988</v>
          </cell>
          <cell r="AY8">
            <v>86247831409.87001</v>
          </cell>
          <cell r="AZ8">
            <v>145727941855.91003</v>
          </cell>
          <cell r="BA8">
            <v>95319994677.950027</v>
          </cell>
          <cell r="BB8">
            <v>76530708313.740005</v>
          </cell>
          <cell r="BC8">
            <v>69367045692.729996</v>
          </cell>
          <cell r="BD8">
            <v>65732039670.459984</v>
          </cell>
          <cell r="BE8">
            <v>78589068620.939987</v>
          </cell>
          <cell r="BF8">
            <v>70977273240.13002</v>
          </cell>
          <cell r="BG8">
            <v>76337916407.209991</v>
          </cell>
          <cell r="BH8">
            <v>74584653690.400009</v>
          </cell>
          <cell r="BI8">
            <v>64673861335.419998</v>
          </cell>
          <cell r="BJ8">
            <v>81550033757.329987</v>
          </cell>
        </row>
        <row r="9">
          <cell r="A9" t="str">
            <v>1.1.1.1</v>
          </cell>
          <cell r="B9" t="str">
            <v>CARTERA HIPOTECARIA</v>
          </cell>
          <cell r="C9">
            <v>50416616227.119995</v>
          </cell>
          <cell r="D9">
            <v>103088482908.24001</v>
          </cell>
          <cell r="E9">
            <v>53981022954.019997</v>
          </cell>
          <cell r="F9">
            <v>36125402290.75</v>
          </cell>
          <cell r="G9">
            <v>39211318952.5</v>
          </cell>
          <cell r="H9">
            <v>41997243669.190002</v>
          </cell>
          <cell r="I9">
            <v>40872706324.120003</v>
          </cell>
          <cell r="J9">
            <v>39722779510.089996</v>
          </cell>
          <cell r="K9">
            <v>38830242239.269997</v>
          </cell>
          <cell r="L9">
            <v>39554152530.18</v>
          </cell>
          <cell r="M9">
            <v>41553326941.32</v>
          </cell>
          <cell r="N9">
            <v>45674988538.019997</v>
          </cell>
          <cell r="O9">
            <v>57764786111.029999</v>
          </cell>
          <cell r="P9">
            <v>117265102574.14</v>
          </cell>
          <cell r="Q9">
            <v>53908670556.440002</v>
          </cell>
          <cell r="R9">
            <v>40471977736</v>
          </cell>
          <cell r="S9">
            <v>48419821137.849998</v>
          </cell>
          <cell r="T9">
            <v>46672953793.889999</v>
          </cell>
          <cell r="U9">
            <v>48108813807.190002</v>
          </cell>
          <cell r="V9">
            <v>51447815934.32</v>
          </cell>
          <cell r="W9">
            <v>49028868486.470001</v>
          </cell>
          <cell r="X9">
            <v>48921915510.860001</v>
          </cell>
          <cell r="Y9">
            <v>50286204327.260002</v>
          </cell>
          <cell r="Z9">
            <v>55002083765.149994</v>
          </cell>
          <cell r="AA9">
            <v>73746379218.179993</v>
          </cell>
          <cell r="AB9">
            <v>121326254224.44</v>
          </cell>
          <cell r="AC9">
            <v>64762047387.399986</v>
          </cell>
          <cell r="AD9">
            <v>49148062932.829994</v>
          </cell>
          <cell r="AE9">
            <v>58685875942.089996</v>
          </cell>
          <cell r="AF9">
            <v>54695779465.530014</v>
          </cell>
          <cell r="AG9">
            <v>57625426825.26001</v>
          </cell>
          <cell r="AH9">
            <v>61391486624.710007</v>
          </cell>
          <cell r="AI9">
            <v>55934123661.280006</v>
          </cell>
          <cell r="AJ9">
            <v>60110550092.300011</v>
          </cell>
          <cell r="AK9">
            <v>57764778973.269981</v>
          </cell>
          <cell r="AL9">
            <v>60919758044.139999</v>
          </cell>
          <cell r="AM9">
            <v>77911172126.949997</v>
          </cell>
          <cell r="AN9">
            <v>133142373648.91</v>
          </cell>
          <cell r="AO9">
            <v>59395342982.069992</v>
          </cell>
          <cell r="AP9">
            <v>67035360593.139999</v>
          </cell>
          <cell r="AQ9">
            <v>62265481302.819992</v>
          </cell>
          <cell r="AR9">
            <v>63521642728.010002</v>
          </cell>
          <cell r="AS9">
            <v>68831470925.119995</v>
          </cell>
          <cell r="AT9">
            <v>66784119120.319992</v>
          </cell>
          <cell r="AU9">
            <v>66216661874.590004</v>
          </cell>
          <cell r="AV9">
            <v>71907212859.339996</v>
          </cell>
          <cell r="AW9">
            <v>65448171717.089996</v>
          </cell>
          <cell r="AX9">
            <v>73777324025.87999</v>
          </cell>
          <cell r="AY9">
            <v>85761457567.170013</v>
          </cell>
          <cell r="AZ9">
            <v>144929770712.96002</v>
          </cell>
          <cell r="BA9">
            <v>94248609424.590027</v>
          </cell>
          <cell r="BB9">
            <v>76111002074.669998</v>
          </cell>
          <cell r="BC9">
            <v>68840870628.089996</v>
          </cell>
          <cell r="BD9">
            <v>65209101322.419983</v>
          </cell>
          <cell r="BE9">
            <v>78060193268.109985</v>
          </cell>
          <cell r="BF9">
            <v>70446516966.610016</v>
          </cell>
          <cell r="BG9">
            <v>75747262516.229996</v>
          </cell>
          <cell r="BH9">
            <v>73975341937.730011</v>
          </cell>
          <cell r="BI9">
            <v>64081068899.790001</v>
          </cell>
          <cell r="BJ9">
            <v>80937680781.039993</v>
          </cell>
        </row>
        <row r="10">
          <cell r="A10" t="str">
            <v>1.1.1.1.1</v>
          </cell>
          <cell r="B10" t="str">
            <v>INGRESOS TESORERIA</v>
          </cell>
          <cell r="C10">
            <v>31983365260.119999</v>
          </cell>
          <cell r="D10">
            <v>28923202421.240002</v>
          </cell>
          <cell r="E10">
            <v>36092195351.019997</v>
          </cell>
          <cell r="F10">
            <v>28958905235.75</v>
          </cell>
          <cell r="G10">
            <v>34112333378.5</v>
          </cell>
          <cell r="H10">
            <v>38696266012.190002</v>
          </cell>
          <cell r="I10">
            <v>39105534287.120003</v>
          </cell>
          <cell r="J10">
            <v>38026145128.089996</v>
          </cell>
          <cell r="K10">
            <v>36756413436.269997</v>
          </cell>
          <cell r="L10">
            <v>38482358200.18</v>
          </cell>
          <cell r="M10">
            <v>40365553413.32</v>
          </cell>
          <cell r="N10">
            <v>44522101067.019997</v>
          </cell>
          <cell r="O10">
            <v>39215204474.029999</v>
          </cell>
          <cell r="P10">
            <v>36096137456.139999</v>
          </cell>
          <cell r="Q10">
            <v>40530178731.440002</v>
          </cell>
          <cell r="R10">
            <v>36877556004</v>
          </cell>
          <cell r="S10">
            <v>44540174848.849998</v>
          </cell>
          <cell r="T10">
            <v>43867269798.889999</v>
          </cell>
          <cell r="U10">
            <v>45878701370.190002</v>
          </cell>
          <cell r="V10">
            <v>49024851581.32</v>
          </cell>
          <cell r="W10">
            <v>47213999133.470001</v>
          </cell>
          <cell r="X10">
            <v>46898287265.860001</v>
          </cell>
          <cell r="Y10">
            <v>48544797136.260002</v>
          </cell>
          <cell r="Z10">
            <v>53546111045.149994</v>
          </cell>
          <cell r="AA10">
            <v>51284082863.18</v>
          </cell>
          <cell r="AB10">
            <v>45707410571.440002</v>
          </cell>
          <cell r="AC10">
            <v>48072492930.399986</v>
          </cell>
          <cell r="AD10">
            <v>44474053544.829994</v>
          </cell>
          <cell r="AE10">
            <v>54375979548.089996</v>
          </cell>
          <cell r="AF10">
            <v>52360884183.530014</v>
          </cell>
          <cell r="AG10">
            <v>55611573085.26001</v>
          </cell>
          <cell r="AH10">
            <v>57200387995.710007</v>
          </cell>
          <cell r="AI10">
            <v>54618889834.280006</v>
          </cell>
          <cell r="AJ10">
            <v>58617750202.300011</v>
          </cell>
          <cell r="AK10">
            <v>56563531389.269981</v>
          </cell>
          <cell r="AL10">
            <v>59829721090.139999</v>
          </cell>
          <cell r="AM10">
            <v>57353190451.949997</v>
          </cell>
          <cell r="AN10">
            <v>53355863714.909996</v>
          </cell>
          <cell r="AO10">
            <v>51498823080.069992</v>
          </cell>
          <cell r="AP10">
            <v>55843221995.139999</v>
          </cell>
          <cell r="AQ10">
            <v>58511530495.819992</v>
          </cell>
          <cell r="AR10">
            <v>60894543511.010002</v>
          </cell>
          <cell r="AS10">
            <v>66204225238.119995</v>
          </cell>
          <cell r="AT10">
            <v>64775700711.319992</v>
          </cell>
          <cell r="AU10">
            <v>64475977932.590004</v>
          </cell>
          <cell r="AV10">
            <v>69921302606.339996</v>
          </cell>
          <cell r="AW10">
            <v>64003632610.089996</v>
          </cell>
          <cell r="AX10">
            <v>72308871184.87999</v>
          </cell>
          <cell r="AY10">
            <v>66564352008.170006</v>
          </cell>
          <cell r="AZ10">
            <v>65154305268.960007</v>
          </cell>
          <cell r="BA10">
            <v>65743105842.590027</v>
          </cell>
          <cell r="BB10">
            <v>66065631182.669998</v>
          </cell>
          <cell r="BC10">
            <v>66113125663.090004</v>
          </cell>
          <cell r="BD10">
            <v>63113537578.419983</v>
          </cell>
          <cell r="BE10">
            <v>75618681036.109985</v>
          </cell>
          <cell r="BF10">
            <v>68221937002.610008</v>
          </cell>
          <cell r="BG10">
            <v>73853843483.229996</v>
          </cell>
          <cell r="BH10">
            <v>72563773225.730011</v>
          </cell>
          <cell r="BI10">
            <v>63034090210.790001</v>
          </cell>
          <cell r="BJ10">
            <v>79708321320.039993</v>
          </cell>
        </row>
        <row r="11">
          <cell r="B11" t="str">
            <v xml:space="preserve">    Ingresos por abonos a capital creditos antiguos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 t="e">
            <v>#N/A</v>
          </cell>
          <cell r="BJ11" t="e">
            <v>#N/A</v>
          </cell>
        </row>
        <row r="12">
          <cell r="B12" t="str">
            <v xml:space="preserve">    Ingresos por abonos a capital nuevos desembolsos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 t="e">
            <v>#N/A</v>
          </cell>
          <cell r="BJ12" t="e">
            <v>#N/A</v>
          </cell>
        </row>
        <row r="13">
          <cell r="B13" t="str">
            <v xml:space="preserve">    Ingresos por cancelacion de obligaciones anticipadas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 t="e">
            <v>#N/A</v>
          </cell>
          <cell r="BJ13" t="e">
            <v>#N/A</v>
          </cell>
        </row>
        <row r="14">
          <cell r="B14" t="str">
            <v xml:space="preserve">    Ingresos por intereses cartera hipotecario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 t="e">
            <v>#N/A</v>
          </cell>
          <cell r="BJ14" t="e">
            <v>#N/A</v>
          </cell>
        </row>
        <row r="15">
          <cell r="B15" t="str">
            <v xml:space="preserve">    Ingresos por recaudo de resoluciones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 t="e">
            <v>#N/A</v>
          </cell>
          <cell r="BJ15" t="e">
            <v>#N/A</v>
          </cell>
        </row>
        <row r="16">
          <cell r="A16" t="str">
            <v>1.1.1.1.2</v>
          </cell>
          <cell r="B16" t="str">
            <v>ABONO DE CESANTIAS</v>
          </cell>
          <cell r="C16">
            <v>18433250967</v>
          </cell>
          <cell r="D16">
            <v>74165280487</v>
          </cell>
          <cell r="E16">
            <v>17888827603</v>
          </cell>
          <cell r="F16">
            <v>7166497055</v>
          </cell>
          <cell r="G16">
            <v>5098985574</v>
          </cell>
          <cell r="H16">
            <v>3300977657</v>
          </cell>
          <cell r="I16">
            <v>1767172037</v>
          </cell>
          <cell r="J16">
            <v>1696634382</v>
          </cell>
          <cell r="K16">
            <v>2073828803</v>
          </cell>
          <cell r="L16">
            <v>1071794330</v>
          </cell>
          <cell r="M16">
            <v>1187773528</v>
          </cell>
          <cell r="N16">
            <v>1152887471</v>
          </cell>
          <cell r="O16">
            <v>18549581637</v>
          </cell>
          <cell r="P16">
            <v>81168965118</v>
          </cell>
          <cell r="Q16">
            <v>13378491825</v>
          </cell>
          <cell r="R16">
            <v>3594421732</v>
          </cell>
          <cell r="S16">
            <v>3879646289</v>
          </cell>
          <cell r="T16">
            <v>2805683995</v>
          </cell>
          <cell r="U16">
            <v>2230112437</v>
          </cell>
          <cell r="V16">
            <v>2422964353</v>
          </cell>
          <cell r="W16">
            <v>1814869353</v>
          </cell>
          <cell r="X16">
            <v>2023628245</v>
          </cell>
          <cell r="Y16">
            <v>1741407191</v>
          </cell>
          <cell r="Z16">
            <v>1455972720</v>
          </cell>
          <cell r="AA16">
            <v>22462296355</v>
          </cell>
          <cell r="AB16">
            <v>75618843653</v>
          </cell>
          <cell r="AC16">
            <v>16689554457</v>
          </cell>
          <cell r="AD16">
            <v>4674009388</v>
          </cell>
          <cell r="AE16">
            <v>4309896394</v>
          </cell>
          <cell r="AF16">
            <v>2334895282</v>
          </cell>
          <cell r="AG16">
            <v>2013853740</v>
          </cell>
          <cell r="AH16">
            <v>4191098629</v>
          </cell>
          <cell r="AI16">
            <v>1315233827</v>
          </cell>
          <cell r="AJ16">
            <v>1492799890</v>
          </cell>
          <cell r="AK16">
            <v>1201247584</v>
          </cell>
          <cell r="AL16">
            <v>1090036954</v>
          </cell>
          <cell r="AM16">
            <v>20557981675</v>
          </cell>
          <cell r="AN16">
            <v>79786509934</v>
          </cell>
          <cell r="AO16">
            <v>7896519902</v>
          </cell>
          <cell r="AP16">
            <v>11192138598</v>
          </cell>
          <cell r="AQ16">
            <v>3753950807</v>
          </cell>
          <cell r="AR16">
            <v>2627099217</v>
          </cell>
          <cell r="AS16">
            <v>2627245687</v>
          </cell>
          <cell r="AT16">
            <v>2008418409</v>
          </cell>
          <cell r="AU16">
            <v>1740683942</v>
          </cell>
          <cell r="AV16">
            <v>1985910253</v>
          </cell>
          <cell r="AW16">
            <v>1444539107</v>
          </cell>
          <cell r="AX16">
            <v>1468452841</v>
          </cell>
          <cell r="AY16">
            <v>19197105559</v>
          </cell>
          <cell r="AZ16">
            <v>79775465444</v>
          </cell>
          <cell r="BA16">
            <v>28505503582</v>
          </cell>
          <cell r="BB16">
            <v>10045370892</v>
          </cell>
          <cell r="BC16">
            <v>2727744965</v>
          </cell>
          <cell r="BD16">
            <v>2095563744</v>
          </cell>
          <cell r="BE16">
            <v>2441512232</v>
          </cell>
          <cell r="BF16">
            <v>2224579964</v>
          </cell>
          <cell r="BG16">
            <v>1893419033</v>
          </cell>
          <cell r="BH16">
            <v>1411568712</v>
          </cell>
          <cell r="BI16">
            <v>1046978689</v>
          </cell>
          <cell r="BJ16">
            <v>1229359461</v>
          </cell>
        </row>
        <row r="17">
          <cell r="A17" t="str">
            <v>1.1.1.2</v>
          </cell>
          <cell r="B17" t="str">
            <v>CARTERA EDUCATIVA</v>
          </cell>
          <cell r="C17">
            <v>226500743.61000001</v>
          </cell>
          <cell r="D17">
            <v>221298537.78999999</v>
          </cell>
          <cell r="E17">
            <v>313664605.31999999</v>
          </cell>
          <cell r="F17">
            <v>232375775.90000001</v>
          </cell>
          <cell r="G17">
            <v>225790511.84</v>
          </cell>
          <cell r="H17">
            <v>285345010.47000003</v>
          </cell>
          <cell r="I17">
            <v>186310869.15000001</v>
          </cell>
          <cell r="J17">
            <v>249200944.05000001</v>
          </cell>
          <cell r="K17">
            <v>267866807.87</v>
          </cell>
          <cell r="L17">
            <v>224774731.24000001</v>
          </cell>
          <cell r="M17">
            <v>314494779.49000001</v>
          </cell>
          <cell r="N17">
            <v>342057161.24000001</v>
          </cell>
          <cell r="O17">
            <v>246926849.08999997</v>
          </cell>
          <cell r="P17">
            <v>250761400.24000001</v>
          </cell>
          <cell r="Q17">
            <v>321218176.86000001</v>
          </cell>
          <cell r="R17">
            <v>281183452</v>
          </cell>
          <cell r="S17">
            <v>339607263.44999999</v>
          </cell>
          <cell r="T17">
            <v>339751476.27999997</v>
          </cell>
          <cell r="U17">
            <v>263038534.73999998</v>
          </cell>
          <cell r="V17">
            <v>397345741.01999998</v>
          </cell>
          <cell r="W17">
            <v>369324945.88</v>
          </cell>
          <cell r="X17">
            <v>271177281.22000003</v>
          </cell>
          <cell r="Y17">
            <v>337487047.11000001</v>
          </cell>
          <cell r="Z17">
            <v>443061353.63999993</v>
          </cell>
          <cell r="AA17">
            <v>340813408.48000002</v>
          </cell>
          <cell r="AB17">
            <v>385722667.92000002</v>
          </cell>
          <cell r="AC17">
            <v>469311156.30000001</v>
          </cell>
          <cell r="AD17">
            <v>426788008.25999993</v>
          </cell>
          <cell r="AE17">
            <v>593203346.27999997</v>
          </cell>
          <cell r="AF17">
            <v>449891063.08999991</v>
          </cell>
          <cell r="AG17">
            <v>408801724.08000004</v>
          </cell>
          <cell r="AH17">
            <v>442449560.27999997</v>
          </cell>
          <cell r="AI17">
            <v>370263996.62999994</v>
          </cell>
          <cell r="AJ17">
            <v>445160290.03000003</v>
          </cell>
          <cell r="AK17">
            <v>524802098.27999997</v>
          </cell>
          <cell r="AL17">
            <v>481423847.21999997</v>
          </cell>
          <cell r="AM17">
            <v>397917749.79000002</v>
          </cell>
          <cell r="AN17">
            <v>478529509.82999998</v>
          </cell>
          <cell r="AO17">
            <v>605028164.05999994</v>
          </cell>
          <cell r="AP17">
            <v>527213342.41999996</v>
          </cell>
          <cell r="AQ17">
            <v>568855255.5</v>
          </cell>
          <cell r="AR17">
            <v>542007592.44999993</v>
          </cell>
          <cell r="AS17">
            <v>433250280.67000002</v>
          </cell>
          <cell r="AT17">
            <v>469531418.48000002</v>
          </cell>
          <cell r="AU17">
            <v>518766235.53000003</v>
          </cell>
          <cell r="AV17">
            <v>523547252.36000001</v>
          </cell>
          <cell r="AW17">
            <v>559768262.52999997</v>
          </cell>
          <cell r="AX17">
            <v>649530534.02999997</v>
          </cell>
          <cell r="AY17">
            <v>486373842.70000011</v>
          </cell>
          <cell r="AZ17">
            <v>798171142.95000005</v>
          </cell>
          <cell r="BA17">
            <v>1071385253.3600001</v>
          </cell>
          <cell r="BB17">
            <v>419706239.06999999</v>
          </cell>
          <cell r="BC17">
            <v>526175064.64000005</v>
          </cell>
          <cell r="BD17">
            <v>522938348.03999996</v>
          </cell>
          <cell r="BE17">
            <v>528875352.82999998</v>
          </cell>
          <cell r="BF17">
            <v>530756273.51999992</v>
          </cell>
          <cell r="BG17">
            <v>590653890.98000002</v>
          </cell>
          <cell r="BH17">
            <v>609311752.67000008</v>
          </cell>
          <cell r="BI17">
            <v>592792435.63000011</v>
          </cell>
          <cell r="BJ17">
            <v>612352976.28999996</v>
          </cell>
        </row>
        <row r="18">
          <cell r="B18" t="str">
            <v xml:space="preserve">  Pregrado Corto Plazo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 t="e">
            <v>#N/A</v>
          </cell>
          <cell r="BJ18" t="e">
            <v>#N/A</v>
          </cell>
        </row>
        <row r="19">
          <cell r="B19" t="str">
            <v xml:space="preserve">  Pregrado Largo Plazo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 t="e">
            <v>#N/A</v>
          </cell>
          <cell r="BJ19" t="e">
            <v>#N/A</v>
          </cell>
        </row>
        <row r="20">
          <cell r="B20" t="str">
            <v xml:space="preserve">  Postgrado Largo Plazo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 t="e">
            <v>#N/A</v>
          </cell>
          <cell r="BJ20" t="e">
            <v>#N/A</v>
          </cell>
        </row>
        <row r="21">
          <cell r="A21" t="str">
            <v>1.1.2</v>
          </cell>
          <cell r="B21" t="str">
            <v>APORTES DE AFILIADOS CESANTIAS</v>
          </cell>
          <cell r="C21">
            <v>45564386921.739998</v>
          </cell>
          <cell r="D21">
            <v>364344875557.46002</v>
          </cell>
          <cell r="E21">
            <v>55287523494.480003</v>
          </cell>
          <cell r="F21">
            <v>43203474272.43</v>
          </cell>
          <cell r="G21">
            <v>43982368771.849998</v>
          </cell>
          <cell r="H21">
            <v>41806790894.110001</v>
          </cell>
          <cell r="I21">
            <v>47691913125.550003</v>
          </cell>
          <cell r="J21">
            <v>44647205825.620003</v>
          </cell>
          <cell r="K21">
            <v>45241454756.980003</v>
          </cell>
          <cell r="L21">
            <v>42875338284.589996</v>
          </cell>
          <cell r="M21">
            <v>38916335979.730003</v>
          </cell>
          <cell r="N21">
            <v>76527319465.550003</v>
          </cell>
          <cell r="O21">
            <v>31851854993.689999</v>
          </cell>
          <cell r="P21">
            <v>414633623727.37</v>
          </cell>
          <cell r="Q21">
            <v>45773648465.879997</v>
          </cell>
          <cell r="R21">
            <v>39780791851</v>
          </cell>
          <cell r="S21">
            <v>57444135215.370003</v>
          </cell>
          <cell r="T21">
            <v>51795276539.379997</v>
          </cell>
          <cell r="U21">
            <v>50718188540.93</v>
          </cell>
          <cell r="V21">
            <v>47899090758.910004</v>
          </cell>
          <cell r="W21">
            <v>39715242400.739998</v>
          </cell>
          <cell r="X21">
            <v>44168584227.050003</v>
          </cell>
          <cell r="Y21">
            <v>40260419429.090004</v>
          </cell>
          <cell r="Z21">
            <v>81290826448.950012</v>
          </cell>
          <cell r="AA21">
            <v>41962377266.879997</v>
          </cell>
          <cell r="AB21">
            <v>506215405706.21002</v>
          </cell>
          <cell r="AC21">
            <v>76748932170.419998</v>
          </cell>
          <cell r="AD21">
            <v>74147531994.660004</v>
          </cell>
          <cell r="AE21">
            <v>56702290319.020004</v>
          </cell>
          <cell r="AF21">
            <v>60169324834.489998</v>
          </cell>
          <cell r="AG21">
            <v>68669260036.559998</v>
          </cell>
          <cell r="AH21">
            <v>45710959545.139992</v>
          </cell>
          <cell r="AI21">
            <v>46328542980.259995</v>
          </cell>
          <cell r="AJ21">
            <v>54458926199.240005</v>
          </cell>
          <cell r="AK21">
            <v>42639441474.960007</v>
          </cell>
          <cell r="AL21">
            <v>92112398356.380005</v>
          </cell>
          <cell r="AM21">
            <v>52087706222.869995</v>
          </cell>
          <cell r="AN21">
            <v>602632936962.25989</v>
          </cell>
          <cell r="AO21">
            <v>70123706320.309998</v>
          </cell>
          <cell r="AP21">
            <v>51611017058.560005</v>
          </cell>
          <cell r="AQ21">
            <v>64503682581.129997</v>
          </cell>
          <cell r="AR21">
            <v>61881499382.929993</v>
          </cell>
          <cell r="AS21">
            <v>86828819134.820007</v>
          </cell>
          <cell r="AT21">
            <v>49932781789.679993</v>
          </cell>
          <cell r="AU21">
            <v>48127464035.020012</v>
          </cell>
          <cell r="AV21">
            <v>59439630513.000008</v>
          </cell>
          <cell r="AW21">
            <v>48579424100.290001</v>
          </cell>
          <cell r="AX21">
            <v>109439860439.62</v>
          </cell>
          <cell r="AY21">
            <v>60452913952.529999</v>
          </cell>
          <cell r="AZ21">
            <v>682129356359.4801</v>
          </cell>
          <cell r="BA21">
            <v>68857072159.949997</v>
          </cell>
          <cell r="BB21">
            <v>65111871331.520004</v>
          </cell>
          <cell r="BC21">
            <v>71803109883.940002</v>
          </cell>
          <cell r="BD21">
            <v>55307832712.720001</v>
          </cell>
          <cell r="BE21">
            <v>84416972018.639999</v>
          </cell>
          <cell r="BF21">
            <v>56660412318.999992</v>
          </cell>
          <cell r="BG21">
            <v>65789180749.010002</v>
          </cell>
          <cell r="BH21">
            <v>48886119068.320007</v>
          </cell>
          <cell r="BI21">
            <v>55542518687.049988</v>
          </cell>
          <cell r="BJ21">
            <v>108731169737.28</v>
          </cell>
        </row>
        <row r="22">
          <cell r="B22" t="str">
            <v xml:space="preserve">  Recaudo Publicos Obligatorios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 t="e">
            <v>#N/A</v>
          </cell>
          <cell r="BJ22" t="e">
            <v>#N/A</v>
          </cell>
        </row>
        <row r="23">
          <cell r="B23" t="str">
            <v xml:space="preserve">  Recaudo Publicos Voluntarios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 t="e">
            <v>#N/A</v>
          </cell>
          <cell r="BJ23" t="e">
            <v>#N/A</v>
          </cell>
        </row>
        <row r="24">
          <cell r="B24" t="str">
            <v xml:space="preserve">  Recaudo Privado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 t="e">
            <v>#N/A</v>
          </cell>
          <cell r="BJ24" t="e">
            <v>#N/A</v>
          </cell>
        </row>
        <row r="25">
          <cell r="B25" t="str">
            <v xml:space="preserve">  Traslados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 t="e">
            <v>#N/A</v>
          </cell>
          <cell r="BJ25" t="e">
            <v>#N/A</v>
          </cell>
        </row>
        <row r="26">
          <cell r="A26" t="str">
            <v>1.1.3</v>
          </cell>
          <cell r="B26" t="str">
            <v>APORTES DE AFILIADOS AHORRO VOLUNTARIO</v>
          </cell>
          <cell r="C26">
            <v>21426357990.900002</v>
          </cell>
          <cell r="D26">
            <v>21272760974.27</v>
          </cell>
          <cell r="E26">
            <v>25346718164.25</v>
          </cell>
          <cell r="F26">
            <v>22135919715.830002</v>
          </cell>
          <cell r="G26">
            <v>23631709891.349998</v>
          </cell>
          <cell r="H26">
            <v>23133693147.75</v>
          </cell>
          <cell r="I26">
            <v>23190427170.25</v>
          </cell>
          <cell r="J26">
            <v>23759674022.16</v>
          </cell>
          <cell r="K26">
            <v>23801296564.580002</v>
          </cell>
          <cell r="L26">
            <v>22588009075.709999</v>
          </cell>
          <cell r="M26">
            <v>23872000786.57</v>
          </cell>
          <cell r="N26">
            <v>23515693860</v>
          </cell>
          <cell r="O26">
            <v>22663463665.630001</v>
          </cell>
          <cell r="P26">
            <v>23161085901</v>
          </cell>
          <cell r="Q26">
            <v>25398679146</v>
          </cell>
          <cell r="R26">
            <v>24081021764</v>
          </cell>
          <cell r="S26">
            <v>25059223503.57</v>
          </cell>
          <cell r="T26">
            <v>24892929355.110001</v>
          </cell>
          <cell r="U26">
            <v>24568029940.700001</v>
          </cell>
          <cell r="V26">
            <v>25477139016.82</v>
          </cell>
          <cell r="W26">
            <v>25284610593</v>
          </cell>
          <cell r="X26">
            <v>24935045908.880001</v>
          </cell>
          <cell r="Y26">
            <v>24715676718.419998</v>
          </cell>
          <cell r="Z26">
            <v>24732366015.390003</v>
          </cell>
          <cell r="AA26">
            <v>25418204288</v>
          </cell>
          <cell r="AB26">
            <v>26631593182</v>
          </cell>
          <cell r="AC26">
            <v>27929887216.619999</v>
          </cell>
          <cell r="AD26">
            <v>27465876913.290001</v>
          </cell>
          <cell r="AE26">
            <v>28489672533.41</v>
          </cell>
          <cell r="AF26">
            <v>27961995911.360001</v>
          </cell>
          <cell r="AG26">
            <v>30242554440.650002</v>
          </cell>
          <cell r="AH26">
            <v>30138468444</v>
          </cell>
          <cell r="AI26">
            <v>27738572396.810001</v>
          </cell>
          <cell r="AJ26">
            <v>30107507712.950001</v>
          </cell>
          <cell r="AK26">
            <v>29129390808.400002</v>
          </cell>
          <cell r="AL26">
            <v>27779632757.110001</v>
          </cell>
          <cell r="AM26">
            <v>29766858655.589996</v>
          </cell>
          <cell r="AN26">
            <v>28486279471.48</v>
          </cell>
          <cell r="AO26">
            <v>27280041940.049999</v>
          </cell>
          <cell r="AP26">
            <v>30651990436.700001</v>
          </cell>
          <cell r="AQ26">
            <v>29207460849.900002</v>
          </cell>
          <cell r="AR26">
            <v>27246997263.010002</v>
          </cell>
          <cell r="AS26">
            <v>30095200926.509998</v>
          </cell>
          <cell r="AT26">
            <v>29113158656.639999</v>
          </cell>
          <cell r="AU26">
            <v>29289506900.639999</v>
          </cell>
          <cell r="AV26">
            <v>29628304489.740002</v>
          </cell>
          <cell r="AW26">
            <v>27740836038.16</v>
          </cell>
          <cell r="AX26">
            <v>30517852354.939999</v>
          </cell>
          <cell r="AY26">
            <v>30498623874.529999</v>
          </cell>
          <cell r="AZ26">
            <v>31294116420.789997</v>
          </cell>
          <cell r="BA26">
            <v>33750760539.889999</v>
          </cell>
          <cell r="BB26">
            <v>32936856493.02</v>
          </cell>
          <cell r="BC26">
            <v>33624237224.82</v>
          </cell>
          <cell r="BD26">
            <v>31519886937.050003</v>
          </cell>
          <cell r="BE26">
            <v>37219959418.789993</v>
          </cell>
          <cell r="BF26">
            <v>34883200621.419998</v>
          </cell>
          <cell r="BG26">
            <v>36293591508.860001</v>
          </cell>
          <cell r="BH26">
            <v>36314056351.910004</v>
          </cell>
          <cell r="BI26">
            <v>32197458058.350006</v>
          </cell>
          <cell r="BJ26">
            <v>35747186878.580002</v>
          </cell>
        </row>
        <row r="27">
          <cell r="B27" t="str">
            <v>Independiente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 t="e">
            <v>#N/A</v>
          </cell>
          <cell r="BJ27" t="e">
            <v>#N/A</v>
          </cell>
        </row>
        <row r="28">
          <cell r="B28" t="str">
            <v>Madres Comunitarias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 t="e">
            <v>#N/A</v>
          </cell>
          <cell r="BJ28" t="e">
            <v>#N/A</v>
          </cell>
        </row>
        <row r="29">
          <cell r="B29" t="str">
            <v>Policía Nacional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 t="e">
            <v>#N/A</v>
          </cell>
          <cell r="BJ29" t="e">
            <v>#N/A</v>
          </cell>
        </row>
        <row r="30">
          <cell r="B30" t="str">
            <v>Fuerzas Armadas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 t="e">
            <v>#N/A</v>
          </cell>
          <cell r="BJ30" t="e">
            <v>#N/A</v>
          </cell>
        </row>
        <row r="31">
          <cell r="B31" t="str">
            <v>Salario Integral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 t="e">
            <v>#N/A</v>
          </cell>
          <cell r="BJ31" t="e">
            <v>#N/A</v>
          </cell>
        </row>
        <row r="32">
          <cell r="B32" t="str">
            <v>Educador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 t="e">
            <v>#N/A</v>
          </cell>
          <cell r="BJ32" t="e">
            <v>#N/A</v>
          </cell>
        </row>
        <row r="33">
          <cell r="B33" t="str">
            <v>Afiliado FNA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 t="e">
            <v>#N/A</v>
          </cell>
          <cell r="BJ33" t="e">
            <v>#N/A</v>
          </cell>
        </row>
        <row r="34">
          <cell r="B34" t="str">
            <v>Asalariado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 t="e">
            <v>#N/A</v>
          </cell>
          <cell r="BJ34" t="e">
            <v>#N/A</v>
          </cell>
        </row>
        <row r="35">
          <cell r="B35" t="str">
            <v>Pensionado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 t="e">
            <v>#N/A</v>
          </cell>
          <cell r="BJ35" t="e">
            <v>#N/A</v>
          </cell>
        </row>
        <row r="36">
          <cell r="A36" t="str">
            <v>1.1.4</v>
          </cell>
          <cell r="B36" t="str">
            <v>RENDIMIENTOS FINANCIEROS</v>
          </cell>
          <cell r="C36">
            <v>8759537336.9300003</v>
          </cell>
          <cell r="D36">
            <v>25256008429.75</v>
          </cell>
          <cell r="E36">
            <v>2045887519.73</v>
          </cell>
          <cell r="F36">
            <v>17027494509.290001</v>
          </cell>
          <cell r="G36">
            <v>10132963571.16</v>
          </cell>
          <cell r="H36">
            <v>2767878692.8699999</v>
          </cell>
          <cell r="I36">
            <v>3014196474.0700002</v>
          </cell>
          <cell r="J36">
            <v>305495276.89999998</v>
          </cell>
          <cell r="K36">
            <v>40864042741.839996</v>
          </cell>
          <cell r="L36">
            <v>4193452101.4299998</v>
          </cell>
          <cell r="M36">
            <v>12175560442.139999</v>
          </cell>
          <cell r="N36">
            <v>700975190.05999994</v>
          </cell>
          <cell r="O36">
            <v>8568156080.8299999</v>
          </cell>
          <cell r="P36">
            <v>18010676324.220001</v>
          </cell>
          <cell r="Q36">
            <v>694783337.91999996</v>
          </cell>
          <cell r="R36">
            <v>16685636964</v>
          </cell>
          <cell r="S36">
            <v>64144253400.5</v>
          </cell>
          <cell r="T36">
            <v>10764789344.24</v>
          </cell>
          <cell r="U36">
            <v>9623811473.2299995</v>
          </cell>
          <cell r="V36">
            <v>11392720112.74</v>
          </cell>
          <cell r="W36">
            <v>24118351593.439999</v>
          </cell>
          <cell r="X36">
            <v>6242117593.0799999</v>
          </cell>
          <cell r="Y36">
            <v>13903933536.33</v>
          </cell>
          <cell r="Z36">
            <v>2912466449.4899998</v>
          </cell>
          <cell r="AA36">
            <v>6309838315.0699997</v>
          </cell>
          <cell r="AB36">
            <v>18781085840.880001</v>
          </cell>
          <cell r="AC36">
            <v>2277279117.0100002</v>
          </cell>
          <cell r="AD36">
            <v>21549714816.549999</v>
          </cell>
          <cell r="AE36">
            <v>18351853542.049999</v>
          </cell>
          <cell r="AF36">
            <v>926756124.15999997</v>
          </cell>
          <cell r="AG36">
            <v>9566309879.3600006</v>
          </cell>
          <cell r="AH36">
            <v>11329684171.760002</v>
          </cell>
          <cell r="AI36">
            <v>34556768486.720001</v>
          </cell>
          <cell r="AJ36">
            <v>9960919767.3999996</v>
          </cell>
          <cell r="AK36">
            <v>31267249773.939999</v>
          </cell>
          <cell r="AL36">
            <v>15492074065.42</v>
          </cell>
          <cell r="AM36">
            <v>4372110273.8099995</v>
          </cell>
          <cell r="AN36">
            <v>17677277272.599998</v>
          </cell>
          <cell r="AO36">
            <v>7493396574.2800007</v>
          </cell>
          <cell r="AP36">
            <v>7195054040.4700003</v>
          </cell>
          <cell r="AQ36">
            <v>15262845944.460001</v>
          </cell>
          <cell r="AR36">
            <v>3062566465.3400002</v>
          </cell>
          <cell r="AS36">
            <v>18732463422.629997</v>
          </cell>
          <cell r="AT36">
            <v>14287116214.700001</v>
          </cell>
          <cell r="AU36">
            <v>10631405914.25</v>
          </cell>
          <cell r="AV36">
            <v>6999751254.8999996</v>
          </cell>
          <cell r="AW36">
            <v>13225413043.07</v>
          </cell>
          <cell r="AX36">
            <v>1183445246.1900001</v>
          </cell>
          <cell r="AY36">
            <v>1186668053.9000001</v>
          </cell>
          <cell r="AZ36">
            <v>8274337973.8699999</v>
          </cell>
          <cell r="BA36">
            <v>2679635414.04</v>
          </cell>
          <cell r="BB36">
            <v>5534349602.4800005</v>
          </cell>
          <cell r="BC36">
            <v>6878571094.9899998</v>
          </cell>
          <cell r="BD36">
            <v>5575625429.8999996</v>
          </cell>
          <cell r="BE36">
            <v>2683048234.1700001</v>
          </cell>
          <cell r="BF36">
            <v>7558085941.6999998</v>
          </cell>
          <cell r="BG36">
            <v>14454653205.09</v>
          </cell>
          <cell r="BH36">
            <v>7785154077.8799992</v>
          </cell>
          <cell r="BI36">
            <v>3434396813.8800001</v>
          </cell>
          <cell r="BJ36">
            <v>2791060646.73</v>
          </cell>
        </row>
        <row r="37">
          <cell r="B37" t="str">
            <v xml:space="preserve">    Por Cupos y Rotacion Portafolio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 t="e">
            <v>#N/A</v>
          </cell>
          <cell r="BJ37" t="e">
            <v>#N/A</v>
          </cell>
        </row>
        <row r="38">
          <cell r="B38" t="str">
            <v xml:space="preserve">    Por Cuentas de Ahorro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 t="e">
            <v>#N/A</v>
          </cell>
          <cell r="BJ38" t="e">
            <v>#N/A</v>
          </cell>
        </row>
        <row r="39">
          <cell r="A39" t="str">
            <v>1.1.5</v>
          </cell>
          <cell r="B39" t="str">
            <v>RECAUDO INTERESES CRÉDITO CONSTRUCTOR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 t="e">
            <v>#N/A</v>
          </cell>
          <cell r="BJ40" t="e">
            <v>#N/A</v>
          </cell>
        </row>
        <row r="41">
          <cell r="A41" t="str">
            <v>1.2</v>
          </cell>
          <cell r="B41" t="str">
            <v>INGRESOS NO OPERACIONALES</v>
          </cell>
          <cell r="C41">
            <v>451644038</v>
          </cell>
          <cell r="D41">
            <v>275165852</v>
          </cell>
          <cell r="E41">
            <v>270039136</v>
          </cell>
          <cell r="F41">
            <v>273126358</v>
          </cell>
          <cell r="G41">
            <v>0</v>
          </cell>
          <cell r="H41">
            <v>91419250</v>
          </cell>
          <cell r="I41">
            <v>537750644</v>
          </cell>
          <cell r="J41">
            <v>81572820</v>
          </cell>
          <cell r="K41">
            <v>506342587</v>
          </cell>
          <cell r="L41">
            <v>82150439.780000001</v>
          </cell>
          <cell r="M41">
            <v>83654495.540000007</v>
          </cell>
          <cell r="N41">
            <v>304025650.81999999</v>
          </cell>
          <cell r="O41">
            <v>318145309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1607751423.8499999</v>
          </cell>
          <cell r="W41">
            <v>351646896.05000001</v>
          </cell>
          <cell r="X41">
            <v>365091861.69</v>
          </cell>
          <cell r="Y41">
            <v>373735507.70999998</v>
          </cell>
          <cell r="Z41">
            <v>0</v>
          </cell>
          <cell r="AA41">
            <v>261068172</v>
          </cell>
          <cell r="AB41">
            <v>403775332.26999998</v>
          </cell>
          <cell r="AC41">
            <v>338913588.95999998</v>
          </cell>
          <cell r="AD41">
            <v>408049844.59000003</v>
          </cell>
          <cell r="AE41">
            <v>405234224.37</v>
          </cell>
          <cell r="AF41">
            <v>401673935.77999997</v>
          </cell>
          <cell r="AG41">
            <v>379188428.06999999</v>
          </cell>
          <cell r="AH41">
            <v>441271165.03999996</v>
          </cell>
          <cell r="AI41">
            <v>442150953.71000004</v>
          </cell>
          <cell r="AJ41">
            <v>433971703.75</v>
          </cell>
          <cell r="AK41">
            <v>447539953.80000001</v>
          </cell>
          <cell r="AL41">
            <v>423666137.00999999</v>
          </cell>
          <cell r="AM41">
            <v>1133633563</v>
          </cell>
          <cell r="AN41">
            <v>159557147.86000001</v>
          </cell>
          <cell r="AO41">
            <v>0</v>
          </cell>
          <cell r="AP41">
            <v>1353208780.46</v>
          </cell>
          <cell r="AQ41">
            <v>436152720.22000003</v>
          </cell>
          <cell r="AR41">
            <v>137657911</v>
          </cell>
          <cell r="AS41">
            <v>536711975</v>
          </cell>
          <cell r="AT41">
            <v>646808250</v>
          </cell>
          <cell r="AU41">
            <v>980720175</v>
          </cell>
          <cell r="AV41">
            <v>1134840570</v>
          </cell>
          <cell r="AW41">
            <v>502004910</v>
          </cell>
          <cell r="AX41">
            <v>196750335</v>
          </cell>
          <cell r="AY41">
            <v>523510985</v>
          </cell>
          <cell r="AZ41">
            <v>517622694</v>
          </cell>
          <cell r="BA41">
            <v>1449025547</v>
          </cell>
          <cell r="BB41">
            <v>709796543</v>
          </cell>
          <cell r="BC41">
            <v>154715347181.69</v>
          </cell>
          <cell r="BD41">
            <v>367998722</v>
          </cell>
          <cell r="BE41">
            <v>118165515</v>
          </cell>
          <cell r="BF41">
            <v>550576617.93000007</v>
          </cell>
          <cell r="BG41">
            <v>1108755947</v>
          </cell>
          <cell r="BH41">
            <v>5526999</v>
          </cell>
          <cell r="BI41">
            <v>618497954.92000008</v>
          </cell>
          <cell r="BJ41">
            <v>1179704579.5799999</v>
          </cell>
        </row>
        <row r="42">
          <cell r="A42" t="str">
            <v>1.2.1</v>
          </cell>
          <cell r="B42" t="str">
            <v>COMISION POR RECAUDOS SEGUROS TERCEROS</v>
          </cell>
          <cell r="C42">
            <v>451644038</v>
          </cell>
          <cell r="D42">
            <v>275165852</v>
          </cell>
          <cell r="E42">
            <v>270039136</v>
          </cell>
          <cell r="F42">
            <v>273126358</v>
          </cell>
          <cell r="G42">
            <v>0</v>
          </cell>
          <cell r="H42">
            <v>91419250</v>
          </cell>
          <cell r="I42">
            <v>537750644</v>
          </cell>
          <cell r="J42">
            <v>81572820</v>
          </cell>
          <cell r="K42">
            <v>506342587</v>
          </cell>
          <cell r="L42">
            <v>82150439.780000001</v>
          </cell>
          <cell r="M42">
            <v>83654495.540000007</v>
          </cell>
          <cell r="N42">
            <v>304025650.81999999</v>
          </cell>
          <cell r="O42">
            <v>318145309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1607751423.8499999</v>
          </cell>
          <cell r="W42">
            <v>351646896.05000001</v>
          </cell>
          <cell r="X42">
            <v>365091861.69</v>
          </cell>
          <cell r="Y42">
            <v>373735507.70999998</v>
          </cell>
          <cell r="Z42">
            <v>0</v>
          </cell>
          <cell r="AA42">
            <v>261068172</v>
          </cell>
          <cell r="AB42">
            <v>403775332.26999998</v>
          </cell>
          <cell r="AC42">
            <v>338913588.95999998</v>
          </cell>
          <cell r="AD42">
            <v>408049844.59000003</v>
          </cell>
          <cell r="AE42">
            <v>405234224.37</v>
          </cell>
          <cell r="AF42">
            <v>401673935.77999997</v>
          </cell>
          <cell r="AG42">
            <v>379188428.06999999</v>
          </cell>
          <cell r="AH42">
            <v>441271165.03999996</v>
          </cell>
          <cell r="AI42">
            <v>442150953.71000004</v>
          </cell>
          <cell r="AJ42">
            <v>433971703.75</v>
          </cell>
          <cell r="AK42">
            <v>447539953.80000001</v>
          </cell>
          <cell r="AL42">
            <v>423666137.00999999</v>
          </cell>
          <cell r="AM42">
            <v>433633563</v>
          </cell>
          <cell r="AN42">
            <v>159557147.86000001</v>
          </cell>
          <cell r="AO42">
            <v>0</v>
          </cell>
          <cell r="AP42">
            <v>888208780.46000004</v>
          </cell>
          <cell r="AQ42">
            <v>436152720.22000003</v>
          </cell>
          <cell r="AR42">
            <v>137657911</v>
          </cell>
          <cell r="AS42">
            <v>536711975</v>
          </cell>
          <cell r="AT42">
            <v>646808250</v>
          </cell>
          <cell r="AU42">
            <v>480952145</v>
          </cell>
          <cell r="AV42">
            <v>494840570</v>
          </cell>
          <cell r="AW42">
            <v>502004910</v>
          </cell>
          <cell r="AX42">
            <v>181255093</v>
          </cell>
          <cell r="AY42">
            <v>520509445</v>
          </cell>
          <cell r="AZ42">
            <v>517622694</v>
          </cell>
          <cell r="BA42">
            <v>684118710</v>
          </cell>
          <cell r="BB42">
            <v>704415215</v>
          </cell>
          <cell r="BC42">
            <v>548662951</v>
          </cell>
          <cell r="BD42">
            <v>352861087</v>
          </cell>
          <cell r="BE42">
            <v>115116215</v>
          </cell>
          <cell r="BF42">
            <v>547625917.93000007</v>
          </cell>
          <cell r="BG42">
            <v>779086380</v>
          </cell>
          <cell r="BH42">
            <v>0</v>
          </cell>
          <cell r="BI42">
            <v>613069227.92000008</v>
          </cell>
          <cell r="BJ42">
            <v>961351994.57999992</v>
          </cell>
        </row>
        <row r="43">
          <cell r="B43" t="str">
            <v xml:space="preserve">   Primas Grupo Vida Deudores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 t="e">
            <v>#N/A</v>
          </cell>
          <cell r="BJ43" t="e">
            <v>#N/A</v>
          </cell>
        </row>
        <row r="44">
          <cell r="B44" t="str">
            <v xml:space="preserve">   Primas Seguro de Desempleo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 t="e">
            <v>#N/A</v>
          </cell>
          <cell r="BJ44" t="e">
            <v>#N/A</v>
          </cell>
        </row>
        <row r="45">
          <cell r="B45" t="str">
            <v xml:space="preserve">   Primas Incendio Deudores con IVA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 t="e">
            <v>#N/A</v>
          </cell>
          <cell r="BJ45" t="e">
            <v>#N/A</v>
          </cell>
        </row>
        <row r="46">
          <cell r="B46" t="str">
            <v xml:space="preserve">   Primas Vida Grupo Solidario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 t="e">
            <v>#N/A</v>
          </cell>
          <cell r="BJ46" t="e">
            <v>#N/A</v>
          </cell>
        </row>
        <row r="47">
          <cell r="B47" t="str">
            <v xml:space="preserve">   Primas Educativo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 t="e">
            <v>#N/A</v>
          </cell>
          <cell r="BJ47" t="e">
            <v>#N/A</v>
          </cell>
        </row>
        <row r="48">
          <cell r="A48" t="str">
            <v>1.2.2</v>
          </cell>
          <cell r="B48" t="str">
            <v xml:space="preserve">Arrendamiento Activos fijos 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700000000</v>
          </cell>
          <cell r="AN48">
            <v>0</v>
          </cell>
          <cell r="AO48">
            <v>0</v>
          </cell>
          <cell r="AP48">
            <v>465000000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499768030</v>
          </cell>
          <cell r="AV48">
            <v>0</v>
          </cell>
          <cell r="AW48">
            <v>0</v>
          </cell>
          <cell r="AX48">
            <v>15495242</v>
          </cell>
          <cell r="AY48">
            <v>3001540</v>
          </cell>
          <cell r="AZ48">
            <v>0</v>
          </cell>
          <cell r="BA48">
            <v>764906837</v>
          </cell>
          <cell r="BB48">
            <v>5381328</v>
          </cell>
          <cell r="BC48">
            <v>3000000</v>
          </cell>
          <cell r="BD48">
            <v>15137635</v>
          </cell>
          <cell r="BE48">
            <v>3049300</v>
          </cell>
          <cell r="BF48">
            <v>2950700</v>
          </cell>
          <cell r="BG48">
            <v>329669567</v>
          </cell>
          <cell r="BH48">
            <v>5526999</v>
          </cell>
          <cell r="BI48">
            <v>5428727</v>
          </cell>
          <cell r="BJ48">
            <v>218352585</v>
          </cell>
        </row>
        <row r="49">
          <cell r="A49" t="str">
            <v>1.2.3</v>
          </cell>
          <cell r="B49" t="str">
            <v>Venta de Activos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640000000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154163684230.69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</row>
        <row r="50">
          <cell r="A50" t="str">
            <v>1.2.4</v>
          </cell>
          <cell r="B50" t="str">
            <v xml:space="preserve">  Ingreso comision adms. Cartera titularizada</v>
          </cell>
          <cell r="AX50">
            <v>1063432245249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219.06177826000001</v>
          </cell>
          <cell r="BF50">
            <v>200.56138052</v>
          </cell>
          <cell r="BG50">
            <v>159.70947878999999</v>
          </cell>
          <cell r="BH50">
            <v>157.60001488</v>
          </cell>
          <cell r="BI50">
            <v>155.53731318999999</v>
          </cell>
          <cell r="BJ50">
            <v>154.84847453</v>
          </cell>
        </row>
        <row r="51">
          <cell r="A51">
            <v>1.3</v>
          </cell>
          <cell r="B51" t="str">
            <v>Disponibilidad inicial</v>
          </cell>
          <cell r="C51">
            <v>3</v>
          </cell>
          <cell r="D51">
            <v>4</v>
          </cell>
          <cell r="E51">
            <v>5</v>
          </cell>
          <cell r="F51">
            <v>6</v>
          </cell>
          <cell r="G51">
            <v>7</v>
          </cell>
          <cell r="H51">
            <v>8</v>
          </cell>
          <cell r="I51">
            <v>9</v>
          </cell>
          <cell r="J51">
            <v>10</v>
          </cell>
          <cell r="K51">
            <v>11</v>
          </cell>
          <cell r="L51">
            <v>12</v>
          </cell>
          <cell r="M51">
            <v>13</v>
          </cell>
          <cell r="N51">
            <v>14</v>
          </cell>
          <cell r="O51">
            <v>15</v>
          </cell>
          <cell r="P51">
            <v>16</v>
          </cell>
          <cell r="Q51">
            <v>17</v>
          </cell>
          <cell r="R51">
            <v>18</v>
          </cell>
          <cell r="S51">
            <v>19</v>
          </cell>
          <cell r="T51">
            <v>20</v>
          </cell>
          <cell r="U51">
            <v>21</v>
          </cell>
          <cell r="V51">
            <v>22</v>
          </cell>
          <cell r="W51">
            <v>23</v>
          </cell>
          <cell r="X51">
            <v>24</v>
          </cell>
          <cell r="Y51">
            <v>25</v>
          </cell>
          <cell r="Z51">
            <v>26</v>
          </cell>
          <cell r="AA51">
            <v>27</v>
          </cell>
          <cell r="AB51">
            <v>28</v>
          </cell>
          <cell r="AC51">
            <v>29</v>
          </cell>
          <cell r="AD51">
            <v>30</v>
          </cell>
          <cell r="AE51">
            <v>31</v>
          </cell>
          <cell r="AF51">
            <v>32</v>
          </cell>
          <cell r="AG51">
            <v>33</v>
          </cell>
          <cell r="AH51">
            <v>34</v>
          </cell>
          <cell r="AI51">
            <v>35</v>
          </cell>
          <cell r="AJ51">
            <v>36</v>
          </cell>
          <cell r="AK51">
            <v>37</v>
          </cell>
          <cell r="AL51">
            <v>38</v>
          </cell>
          <cell r="AM51">
            <v>39</v>
          </cell>
          <cell r="AN51">
            <v>40</v>
          </cell>
          <cell r="AO51">
            <v>41</v>
          </cell>
          <cell r="AP51">
            <v>42</v>
          </cell>
          <cell r="AQ51">
            <v>43</v>
          </cell>
          <cell r="AR51">
            <v>44</v>
          </cell>
          <cell r="AS51">
            <v>45</v>
          </cell>
          <cell r="AT51">
            <v>46</v>
          </cell>
          <cell r="AU51">
            <v>47</v>
          </cell>
          <cell r="AV51">
            <v>48</v>
          </cell>
          <cell r="AW51">
            <v>49</v>
          </cell>
          <cell r="AX51">
            <v>1063432245249</v>
          </cell>
          <cell r="AY51">
            <v>34835762730</v>
          </cell>
          <cell r="AZ51">
            <v>543080664556</v>
          </cell>
          <cell r="BA51">
            <v>-97292953261</v>
          </cell>
          <cell r="BB51">
            <v>-65832392930</v>
          </cell>
          <cell r="BC51">
            <v>83664416692.390137</v>
          </cell>
          <cell r="BD51">
            <v>-15062355420.330078</v>
          </cell>
          <cell r="BE51">
            <v>-30736700512</v>
          </cell>
          <cell r="BF51">
            <v>-22817763989.940186</v>
          </cell>
          <cell r="BG51">
            <v>-25798126185</v>
          </cell>
          <cell r="BH51">
            <v>-16125494123</v>
          </cell>
          <cell r="BI51">
            <v>5684156313.1799316</v>
          </cell>
          <cell r="BJ51">
            <v>62</v>
          </cell>
          <cell r="BK51">
            <v>63</v>
          </cell>
          <cell r="BL51">
            <v>64</v>
          </cell>
          <cell r="BM51">
            <v>65</v>
          </cell>
          <cell r="BN51">
            <v>66</v>
          </cell>
          <cell r="BO51">
            <v>67</v>
          </cell>
          <cell r="BP51">
            <v>68</v>
          </cell>
          <cell r="BQ51">
            <v>69</v>
          </cell>
        </row>
        <row r="52">
          <cell r="A52">
            <v>1</v>
          </cell>
          <cell r="B52">
            <v>2</v>
          </cell>
          <cell r="C52">
            <v>3</v>
          </cell>
          <cell r="D52">
            <v>4</v>
          </cell>
          <cell r="E52">
            <v>5</v>
          </cell>
          <cell r="F52">
            <v>6</v>
          </cell>
          <cell r="G52">
            <v>7</v>
          </cell>
          <cell r="H52">
            <v>8</v>
          </cell>
          <cell r="I52">
            <v>9</v>
          </cell>
          <cell r="J52">
            <v>10</v>
          </cell>
          <cell r="K52">
            <v>11</v>
          </cell>
          <cell r="L52">
            <v>12</v>
          </cell>
          <cell r="M52">
            <v>13</v>
          </cell>
          <cell r="N52">
            <v>14</v>
          </cell>
          <cell r="O52">
            <v>15</v>
          </cell>
          <cell r="P52">
            <v>16</v>
          </cell>
          <cell r="Q52">
            <v>17</v>
          </cell>
          <cell r="R52">
            <v>18</v>
          </cell>
          <cell r="S52">
            <v>19</v>
          </cell>
          <cell r="T52">
            <v>20</v>
          </cell>
          <cell r="U52">
            <v>21</v>
          </cell>
          <cell r="V52">
            <v>22</v>
          </cell>
          <cell r="W52">
            <v>23</v>
          </cell>
          <cell r="X52">
            <v>24</v>
          </cell>
          <cell r="Y52">
            <v>25</v>
          </cell>
          <cell r="Z52">
            <v>26</v>
          </cell>
          <cell r="AA52">
            <v>27</v>
          </cell>
          <cell r="AB52">
            <v>28</v>
          </cell>
          <cell r="AC52">
            <v>29</v>
          </cell>
          <cell r="AD52">
            <v>30</v>
          </cell>
          <cell r="AE52">
            <v>31</v>
          </cell>
          <cell r="AF52">
            <v>32</v>
          </cell>
          <cell r="AG52">
            <v>33</v>
          </cell>
          <cell r="AH52">
            <v>34</v>
          </cell>
          <cell r="AI52">
            <v>35</v>
          </cell>
          <cell r="AJ52">
            <v>36</v>
          </cell>
          <cell r="AK52">
            <v>37</v>
          </cell>
          <cell r="AL52">
            <v>38</v>
          </cell>
          <cell r="AM52">
            <v>39</v>
          </cell>
          <cell r="AN52">
            <v>40</v>
          </cell>
          <cell r="AO52">
            <v>41</v>
          </cell>
          <cell r="AP52">
            <v>42</v>
          </cell>
          <cell r="AQ52">
            <v>43</v>
          </cell>
          <cell r="AR52">
            <v>44</v>
          </cell>
          <cell r="AS52">
            <v>45</v>
          </cell>
          <cell r="AT52">
            <v>46</v>
          </cell>
          <cell r="AU52">
            <v>47</v>
          </cell>
          <cell r="AV52">
            <v>48</v>
          </cell>
          <cell r="AW52">
            <v>49</v>
          </cell>
          <cell r="AX52">
            <v>50</v>
          </cell>
          <cell r="AY52">
            <v>51</v>
          </cell>
          <cell r="AZ52">
            <v>52</v>
          </cell>
          <cell r="BA52">
            <v>53</v>
          </cell>
          <cell r="BB52">
            <v>54</v>
          </cell>
          <cell r="BC52">
            <v>55</v>
          </cell>
          <cell r="BD52">
            <v>56</v>
          </cell>
          <cell r="BE52">
            <v>57</v>
          </cell>
          <cell r="BF52">
            <v>58</v>
          </cell>
          <cell r="BG52">
            <v>59</v>
          </cell>
          <cell r="BH52">
            <v>60</v>
          </cell>
          <cell r="BI52">
            <v>61</v>
          </cell>
          <cell r="BJ52">
            <v>62</v>
          </cell>
          <cell r="BK52">
            <v>63</v>
          </cell>
          <cell r="BL52">
            <v>64</v>
          </cell>
          <cell r="BM52">
            <v>65</v>
          </cell>
          <cell r="BN52">
            <v>66</v>
          </cell>
          <cell r="BO52">
            <v>67</v>
          </cell>
          <cell r="BP52">
            <v>68</v>
          </cell>
          <cell r="BQ52">
            <v>69</v>
          </cell>
        </row>
        <row r="53">
          <cell r="A53" t="str">
            <v>Consolidado</v>
          </cell>
        </row>
        <row r="54">
          <cell r="A54" t="str">
            <v>INGRESOS</v>
          </cell>
        </row>
        <row r="55">
          <cell r="A55" t="str">
            <v>INGRESOS</v>
          </cell>
          <cell r="C55">
            <v>40179</v>
          </cell>
          <cell r="D55">
            <v>40210</v>
          </cell>
          <cell r="E55">
            <v>40238</v>
          </cell>
          <cell r="F55">
            <v>40269</v>
          </cell>
          <cell r="G55">
            <v>40299</v>
          </cell>
          <cell r="H55">
            <v>40330</v>
          </cell>
          <cell r="I55">
            <v>40360</v>
          </cell>
          <cell r="J55">
            <v>40391</v>
          </cell>
          <cell r="K55">
            <v>40422</v>
          </cell>
          <cell r="L55">
            <v>40452</v>
          </cell>
          <cell r="M55">
            <v>40483</v>
          </cell>
          <cell r="N55">
            <v>40513</v>
          </cell>
          <cell r="O55">
            <v>40544</v>
          </cell>
          <cell r="P55">
            <v>40575</v>
          </cell>
          <cell r="Q55">
            <v>40603</v>
          </cell>
          <cell r="R55">
            <v>40634</v>
          </cell>
          <cell r="S55">
            <v>40664</v>
          </cell>
          <cell r="T55">
            <v>40695</v>
          </cell>
          <cell r="U55">
            <v>40725</v>
          </cell>
          <cell r="V55">
            <v>40756</v>
          </cell>
          <cell r="W55">
            <v>40787</v>
          </cell>
          <cell r="X55">
            <v>40817</v>
          </cell>
          <cell r="Y55">
            <v>40848</v>
          </cell>
          <cell r="Z55">
            <v>40878</v>
          </cell>
          <cell r="AA55">
            <v>40909</v>
          </cell>
          <cell r="AB55">
            <v>40940</v>
          </cell>
          <cell r="AC55">
            <v>40969</v>
          </cell>
          <cell r="AD55">
            <v>41000</v>
          </cell>
          <cell r="AE55">
            <v>41030</v>
          </cell>
          <cell r="AF55">
            <v>41061</v>
          </cell>
          <cell r="AG55">
            <v>41091</v>
          </cell>
          <cell r="AH55">
            <v>41122</v>
          </cell>
          <cell r="AI55">
            <v>41153</v>
          </cell>
          <cell r="AJ55">
            <v>41183</v>
          </cell>
          <cell r="AK55">
            <v>41214</v>
          </cell>
          <cell r="AL55">
            <v>41244</v>
          </cell>
          <cell r="AM55">
            <v>41275</v>
          </cell>
          <cell r="AN55">
            <v>41306</v>
          </cell>
          <cell r="AO55">
            <v>41334</v>
          </cell>
          <cell r="AP55">
            <v>41365</v>
          </cell>
          <cell r="AQ55">
            <v>41395</v>
          </cell>
          <cell r="AR55">
            <v>41426</v>
          </cell>
          <cell r="AS55">
            <v>41456</v>
          </cell>
          <cell r="AT55">
            <v>41487</v>
          </cell>
          <cell r="AU55">
            <v>41518</v>
          </cell>
          <cell r="AV55">
            <v>41548</v>
          </cell>
          <cell r="AW55">
            <v>41579</v>
          </cell>
          <cell r="AX55">
            <v>41609</v>
          </cell>
          <cell r="AY55">
            <v>41640</v>
          </cell>
          <cell r="AZ55">
            <v>41671</v>
          </cell>
          <cell r="BA55">
            <v>41699</v>
          </cell>
          <cell r="BB55">
            <v>41730</v>
          </cell>
          <cell r="BC55">
            <v>41760</v>
          </cell>
          <cell r="BD55">
            <v>41791</v>
          </cell>
          <cell r="BE55">
            <v>41821</v>
          </cell>
          <cell r="BF55">
            <v>41852</v>
          </cell>
          <cell r="BG55">
            <v>41883</v>
          </cell>
          <cell r="BH55">
            <v>41913</v>
          </cell>
          <cell r="BI55">
            <v>41944</v>
          </cell>
          <cell r="BJ55">
            <v>41974</v>
          </cell>
          <cell r="BK55">
            <v>42005</v>
          </cell>
          <cell r="BL55">
            <v>42036</v>
          </cell>
          <cell r="BM55">
            <v>42064</v>
          </cell>
          <cell r="BN55">
            <v>42095</v>
          </cell>
          <cell r="BO55">
            <v>42125</v>
          </cell>
          <cell r="BP55">
            <v>42156</v>
          </cell>
          <cell r="BQ55">
            <v>42186</v>
          </cell>
          <cell r="BR55">
            <v>42217</v>
          </cell>
          <cell r="BS55">
            <v>42248</v>
          </cell>
          <cell r="BT55">
            <v>42278</v>
          </cell>
          <cell r="BU55">
            <v>42309</v>
          </cell>
          <cell r="BV55">
            <v>42339</v>
          </cell>
          <cell r="BW55">
            <v>42370</v>
          </cell>
          <cell r="BX55">
            <v>42401</v>
          </cell>
          <cell r="BY55">
            <v>42430</v>
          </cell>
          <cell r="BZ55">
            <v>42461</v>
          </cell>
          <cell r="CA55">
            <v>42491</v>
          </cell>
          <cell r="CB55">
            <v>42522</v>
          </cell>
          <cell r="CC55">
            <v>42552</v>
          </cell>
          <cell r="CD55">
            <v>42583</v>
          </cell>
          <cell r="CE55">
            <v>42614</v>
          </cell>
        </row>
        <row r="56">
          <cell r="B56" t="str">
            <v>INGRESOS + DISPONIBILIDAD INICIAL</v>
          </cell>
          <cell r="C56">
            <v>40179</v>
          </cell>
          <cell r="D56">
            <v>40210</v>
          </cell>
          <cell r="E56">
            <v>40238</v>
          </cell>
          <cell r="F56">
            <v>40269</v>
          </cell>
          <cell r="G56">
            <v>40299</v>
          </cell>
          <cell r="H56">
            <v>40330</v>
          </cell>
          <cell r="I56">
            <v>40360</v>
          </cell>
          <cell r="J56">
            <v>40391</v>
          </cell>
          <cell r="K56">
            <v>40422</v>
          </cell>
          <cell r="L56">
            <v>40452</v>
          </cell>
          <cell r="M56">
            <v>40483</v>
          </cell>
          <cell r="N56">
            <v>40513</v>
          </cell>
          <cell r="O56">
            <v>40544</v>
          </cell>
          <cell r="P56">
            <v>40575</v>
          </cell>
          <cell r="Q56">
            <v>40603</v>
          </cell>
          <cell r="R56">
            <v>40634</v>
          </cell>
          <cell r="S56">
            <v>40664</v>
          </cell>
          <cell r="T56">
            <v>40695</v>
          </cell>
          <cell r="U56">
            <v>40725</v>
          </cell>
          <cell r="V56">
            <v>40756</v>
          </cell>
          <cell r="W56">
            <v>40787</v>
          </cell>
          <cell r="X56">
            <v>40817</v>
          </cell>
          <cell r="Y56">
            <v>40848</v>
          </cell>
          <cell r="Z56">
            <v>40878</v>
          </cell>
          <cell r="AA56">
            <v>40909</v>
          </cell>
          <cell r="AB56">
            <v>40940</v>
          </cell>
          <cell r="AC56">
            <v>40969</v>
          </cell>
          <cell r="AD56">
            <v>41000</v>
          </cell>
          <cell r="AE56">
            <v>41030</v>
          </cell>
          <cell r="AF56">
            <v>41061</v>
          </cell>
          <cell r="AG56">
            <v>41091</v>
          </cell>
          <cell r="AH56">
            <v>41122</v>
          </cell>
          <cell r="AI56">
            <v>41153</v>
          </cell>
          <cell r="AJ56">
            <v>41183</v>
          </cell>
          <cell r="AK56">
            <v>41214</v>
          </cell>
          <cell r="AL56">
            <v>41244</v>
          </cell>
          <cell r="AM56">
            <v>41275</v>
          </cell>
          <cell r="AN56">
            <v>41306</v>
          </cell>
          <cell r="AO56">
            <v>41334</v>
          </cell>
          <cell r="AP56">
            <v>41365</v>
          </cell>
          <cell r="AQ56">
            <v>41395</v>
          </cell>
          <cell r="AR56">
            <v>41426</v>
          </cell>
          <cell r="AS56">
            <v>41456</v>
          </cell>
          <cell r="AT56">
            <v>41487</v>
          </cell>
          <cell r="AU56">
            <v>41518</v>
          </cell>
          <cell r="AV56">
            <v>41548</v>
          </cell>
          <cell r="AW56">
            <v>41579</v>
          </cell>
          <cell r="AX56">
            <v>41609</v>
          </cell>
          <cell r="AY56">
            <v>41640</v>
          </cell>
          <cell r="AZ56">
            <v>41671</v>
          </cell>
          <cell r="BA56">
            <v>41699</v>
          </cell>
          <cell r="BB56">
            <v>41730</v>
          </cell>
          <cell r="BC56">
            <v>41760</v>
          </cell>
          <cell r="BD56">
            <v>41791</v>
          </cell>
          <cell r="BE56">
            <v>41821</v>
          </cell>
          <cell r="BF56">
            <v>41852</v>
          </cell>
          <cell r="BG56">
            <v>41883</v>
          </cell>
          <cell r="BH56">
            <v>41913</v>
          </cell>
          <cell r="BI56">
            <v>41944</v>
          </cell>
          <cell r="BJ56">
            <v>41974</v>
          </cell>
          <cell r="BK56">
            <v>42005</v>
          </cell>
          <cell r="BL56">
            <v>42036</v>
          </cell>
          <cell r="BM56">
            <v>42064</v>
          </cell>
          <cell r="BN56">
            <v>42095</v>
          </cell>
          <cell r="BO56">
            <v>42125</v>
          </cell>
          <cell r="BP56">
            <v>42156</v>
          </cell>
          <cell r="BQ56">
            <v>42186</v>
          </cell>
          <cell r="BR56">
            <v>42217</v>
          </cell>
          <cell r="BS56">
            <v>42248</v>
          </cell>
          <cell r="BT56">
            <v>42278</v>
          </cell>
          <cell r="BU56">
            <v>42309</v>
          </cell>
          <cell r="BV56">
            <v>42339</v>
          </cell>
          <cell r="BW56">
            <v>42370</v>
          </cell>
          <cell r="BX56">
            <v>42401</v>
          </cell>
          <cell r="BY56">
            <v>42430</v>
          </cell>
          <cell r="BZ56">
            <v>42461</v>
          </cell>
          <cell r="CA56">
            <v>42491</v>
          </cell>
          <cell r="CB56">
            <v>42522</v>
          </cell>
          <cell r="CC56">
            <v>42552</v>
          </cell>
          <cell r="CD56">
            <v>42583</v>
          </cell>
          <cell r="CE56">
            <v>42614</v>
          </cell>
        </row>
        <row r="57">
          <cell r="A57" t="str">
            <v>1.</v>
          </cell>
          <cell r="B57" t="str">
            <v>INGRESOS + DISPONIBILIDAD INICIAL</v>
          </cell>
          <cell r="C57">
            <v>126845043258.29999</v>
          </cell>
          <cell r="D57">
            <v>641303635517.81006</v>
          </cell>
          <cell r="E57">
            <v>778548491391.61011</v>
          </cell>
          <cell r="F57">
            <v>897546284313.81006</v>
          </cell>
          <cell r="G57">
            <v>1014730436012.51</v>
          </cell>
          <cell r="H57">
            <v>1124812806676.8999</v>
          </cell>
          <cell r="I57">
            <v>1240306111284.04</v>
          </cell>
          <cell r="J57">
            <v>1349072039682.8601</v>
          </cell>
          <cell r="K57">
            <v>1498583285380.4001</v>
          </cell>
          <cell r="L57">
            <v>1608101162543.3301</v>
          </cell>
          <cell r="M57">
            <v>1725016535968.1201</v>
          </cell>
          <cell r="N57">
            <v>1872081595833.8101</v>
          </cell>
          <cell r="O57">
            <v>121413333009.27</v>
          </cell>
          <cell r="P57">
            <v>694734582936.23999</v>
          </cell>
          <cell r="Q57">
            <v>820831582619.33997</v>
          </cell>
          <cell r="R57">
            <v>942132194386.33997</v>
          </cell>
          <cell r="S57">
            <v>1137539234907.0801</v>
          </cell>
          <cell r="T57">
            <v>1272004935415.98</v>
          </cell>
          <cell r="U57">
            <v>1405286817712.77</v>
          </cell>
          <cell r="V57">
            <v>1543508680700.4299</v>
          </cell>
          <cell r="W57">
            <v>1682376725616.01</v>
          </cell>
          <cell r="X57">
            <v>1807280657998.79</v>
          </cell>
          <cell r="Y57">
            <v>1937158114564.71</v>
          </cell>
          <cell r="Z57">
            <v>2101538918597.3301</v>
          </cell>
          <cell r="AA57">
            <v>148038680668.60999</v>
          </cell>
          <cell r="AB57">
            <v>821782517622.33008</v>
          </cell>
          <cell r="AC57">
            <v>994308888259.04004</v>
          </cell>
          <cell r="AD57">
            <v>1167454912769.22</v>
          </cell>
          <cell r="AE57">
            <v>1330683042676.4399</v>
          </cell>
          <cell r="AF57">
            <v>1475288464010.8501</v>
          </cell>
          <cell r="AG57">
            <v>1642180005344.8301</v>
          </cell>
          <cell r="AH57">
            <v>1791634324855.76</v>
          </cell>
          <cell r="AI57">
            <v>1957004747331.1699</v>
          </cell>
          <cell r="AJ57">
            <v>2112521783096.8398</v>
          </cell>
          <cell r="AK57">
            <v>2274294986179.4897</v>
          </cell>
          <cell r="AL57">
            <v>2471503939386.7695</v>
          </cell>
          <cell r="AM57">
            <v>165669398592.00998</v>
          </cell>
          <cell r="AN57">
            <v>948246352604.94983</v>
          </cell>
          <cell r="AO57">
            <v>1113143868585.7197</v>
          </cell>
          <cell r="AP57">
            <v>1271517712837.4697</v>
          </cell>
          <cell r="AQ57">
            <v>1443762191491.4998</v>
          </cell>
          <cell r="AR57">
            <v>1600154562834.2397</v>
          </cell>
          <cell r="AS57">
            <v>1805612479498.9897</v>
          </cell>
          <cell r="AT57">
            <v>1966845994948.8098</v>
          </cell>
          <cell r="AU57">
            <v>2122610520083.8398</v>
          </cell>
          <cell r="AV57">
            <v>2292243807023.1797</v>
          </cell>
          <cell r="AW57">
            <v>2448299425094.3198</v>
          </cell>
          <cell r="AX57">
            <v>2664064188029.98</v>
          </cell>
          <cell r="AY57">
            <v>1277177556254.8301</v>
          </cell>
          <cell r="AZ57">
            <v>2688201596114.8804</v>
          </cell>
          <cell r="BA57">
            <v>2792965131192.7104</v>
          </cell>
          <cell r="BB57">
            <v>2907956320546.4707</v>
          </cell>
          <cell r="BC57">
            <v>3328009048317.0308</v>
          </cell>
          <cell r="BD57">
            <v>3471450076368.8306</v>
          </cell>
          <cell r="BE57">
            <v>3643740589664.3706</v>
          </cell>
          <cell r="BF57">
            <v>3791552374414.6104</v>
          </cell>
          <cell r="BG57">
            <v>3959738346046.7803</v>
          </cell>
          <cell r="BH57">
            <v>4111188362111.29</v>
          </cell>
          <cell r="BI57">
            <v>4273339251274.0898</v>
          </cell>
          <cell r="BJ57">
            <v>4503338406873.5898</v>
          </cell>
          <cell r="BK57">
            <v>4503338406873.5898</v>
          </cell>
          <cell r="BL57">
            <v>4503338406873.5898</v>
          </cell>
          <cell r="BM57">
            <v>4503338406873.5898</v>
          </cell>
          <cell r="BN57">
            <v>4503338406873.5898</v>
          </cell>
          <cell r="BO57">
            <v>4503338406873.5898</v>
          </cell>
          <cell r="BP57">
            <v>4503338406873.5898</v>
          </cell>
          <cell r="BQ57">
            <v>2127651902560.3101</v>
          </cell>
        </row>
        <row r="58">
          <cell r="A58" t="str">
            <v>1.</v>
          </cell>
          <cell r="B58" t="str">
            <v>INGRESOS VIGENCIA</v>
          </cell>
          <cell r="C58">
            <v>126845043258.29999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121413333009.27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148038680668.60999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165669398592.00998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</row>
        <row r="59">
          <cell r="A59" t="str">
            <v>1.1</v>
          </cell>
          <cell r="B59" t="str">
            <v>INGRESOS OPERACIONALES</v>
          </cell>
          <cell r="C59">
            <v>126393399220.29999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121095187700.27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147777612496.60999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164535765029.00998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 t="e">
            <v>#N/A</v>
          </cell>
          <cell r="BK59" t="e">
            <v>#N/A</v>
          </cell>
          <cell r="BL59" t="e">
            <v>#N/A</v>
          </cell>
          <cell r="BM59" t="e">
            <v>#N/A</v>
          </cell>
          <cell r="BN59" t="e">
            <v>#N/A</v>
          </cell>
          <cell r="BO59" t="e">
            <v>#N/A</v>
          </cell>
          <cell r="BP59" t="e">
            <v>#N/A</v>
          </cell>
          <cell r="BQ59" t="e">
            <v>#N/A</v>
          </cell>
        </row>
        <row r="60">
          <cell r="A60" t="str">
            <v>1.1</v>
          </cell>
          <cell r="B60" t="str">
            <v>INGRESOS OPERACIONALES</v>
          </cell>
          <cell r="C60">
            <v>126393399220.29999</v>
          </cell>
          <cell r="D60">
            <v>640576825627.81006</v>
          </cell>
          <cell r="E60">
            <v>777551642365.61011</v>
          </cell>
          <cell r="F60">
            <v>896276308929.81006</v>
          </cell>
          <cell r="G60">
            <v>1013460460628.51</v>
          </cell>
          <cell r="H60">
            <v>1123451412042.8999</v>
          </cell>
          <cell r="I60">
            <v>1238406966006.04</v>
          </cell>
          <cell r="J60">
            <v>1347091321584.8601</v>
          </cell>
          <cell r="K60">
            <v>1496096224695.4001</v>
          </cell>
          <cell r="L60">
            <v>1605531951418.55</v>
          </cell>
          <cell r="M60">
            <v>1722363670347.8</v>
          </cell>
          <cell r="N60">
            <v>1869124704562.6699</v>
          </cell>
          <cell r="O60">
            <v>121095187700.27</v>
          </cell>
          <cell r="P60">
            <v>694416437627.23999</v>
          </cell>
          <cell r="Q60">
            <v>820513437310.33997</v>
          </cell>
          <cell r="R60">
            <v>941814049077.33997</v>
          </cell>
          <cell r="S60">
            <v>1137221089598.0801</v>
          </cell>
          <cell r="T60">
            <v>1271686790106.98</v>
          </cell>
          <cell r="U60">
            <v>1404968672403.77</v>
          </cell>
          <cell r="V60">
            <v>1541582783967.5801</v>
          </cell>
          <cell r="W60">
            <v>1680099181987.1101</v>
          </cell>
          <cell r="X60">
            <v>1804638022508.2002</v>
          </cell>
          <cell r="Y60">
            <v>1934141743566.4102</v>
          </cell>
          <cell r="Z60">
            <v>2098522547599.0303</v>
          </cell>
          <cell r="AA60">
            <v>147777612496.60999</v>
          </cell>
          <cell r="AB60">
            <v>821117674118.06006</v>
          </cell>
          <cell r="AC60">
            <v>993305131165.81006</v>
          </cell>
          <cell r="AD60">
            <v>1166043105831.4001</v>
          </cell>
          <cell r="AE60">
            <v>1328866001514.25</v>
          </cell>
          <cell r="AF60">
            <v>1473069748912.8801</v>
          </cell>
          <cell r="AG60">
            <v>1639582101818.79</v>
          </cell>
          <cell r="AH60">
            <v>1788595150164.6802</v>
          </cell>
          <cell r="AI60">
            <v>1953523421686.3801</v>
          </cell>
          <cell r="AJ60">
            <v>2108606485748.3</v>
          </cell>
          <cell r="AK60">
            <v>2269932148877.1499</v>
          </cell>
          <cell r="AL60">
            <v>2466717435947.4199</v>
          </cell>
          <cell r="AM60">
            <v>164535765029.00998</v>
          </cell>
          <cell r="AN60">
            <v>946953161894.08984</v>
          </cell>
          <cell r="AO60">
            <v>1111850677874.8599</v>
          </cell>
          <cell r="AP60">
            <v>1268871313346.1499</v>
          </cell>
          <cell r="AQ60">
            <v>1440679639279.96</v>
          </cell>
          <cell r="AR60">
            <v>1596934352711.7</v>
          </cell>
          <cell r="AS60">
            <v>1801855557401.45</v>
          </cell>
          <cell r="AT60">
            <v>1962442264601.27</v>
          </cell>
          <cell r="AU60">
            <v>2117226069561.3</v>
          </cell>
          <cell r="AV60">
            <v>2285724515930.6401</v>
          </cell>
          <cell r="AW60">
            <v>2441278129091.7803</v>
          </cell>
          <cell r="AX60">
            <v>2656846141692.4404</v>
          </cell>
          <cell r="AY60">
            <v>178386037290.83002</v>
          </cell>
          <cell r="AZ60">
            <v>1045811789900.8801</v>
          </cell>
          <cell r="BA60">
            <v>1246419252692.7102</v>
          </cell>
          <cell r="BB60">
            <v>1426533038433.4702</v>
          </cell>
          <cell r="BC60">
            <v>1608206002329.9502</v>
          </cell>
          <cell r="BD60">
            <v>1766341387080.0801</v>
          </cell>
          <cell r="BE60">
            <v>1969250435372.6201</v>
          </cell>
          <cell r="BF60">
            <v>2139329407494.8701</v>
          </cell>
          <cell r="BG60">
            <v>2332204749365.04</v>
          </cell>
          <cell r="BH60">
            <v>2499774732553.5498</v>
          </cell>
          <cell r="BI60">
            <v>2655622967448.25</v>
          </cell>
          <cell r="BJ60">
            <v>2884442418468.1699</v>
          </cell>
          <cell r="BK60">
            <v>2884442418468.1699</v>
          </cell>
          <cell r="BL60">
            <v>2884442418468.1699</v>
          </cell>
          <cell r="BM60">
            <v>2884442418468.1699</v>
          </cell>
          <cell r="BN60">
            <v>2884442418468.1699</v>
          </cell>
          <cell r="BO60">
            <v>2884442418468.1699</v>
          </cell>
          <cell r="BP60">
            <v>2884442418468.1699</v>
          </cell>
          <cell r="BQ60">
            <v>2884442418468.1699</v>
          </cell>
        </row>
        <row r="61">
          <cell r="A61" t="str">
            <v>1.1.1</v>
          </cell>
          <cell r="B61" t="str">
            <v>VENTA DE BIENES Y SERVICIOS</v>
          </cell>
          <cell r="C61">
            <v>50643116970.729996</v>
          </cell>
          <cell r="D61">
            <v>153952898416.76001</v>
          </cell>
          <cell r="E61">
            <v>208247585976.10001</v>
          </cell>
          <cell r="F61">
            <v>244605364042.75</v>
          </cell>
          <cell r="G61">
            <v>284042473507.08997</v>
          </cell>
          <cell r="H61">
            <v>326325062186.75</v>
          </cell>
          <cell r="I61">
            <v>367384079380.02002</v>
          </cell>
          <cell r="J61">
            <v>407356059834.16003</v>
          </cell>
          <cell r="K61">
            <v>446454168881.30005</v>
          </cell>
          <cell r="L61">
            <v>486233096142.72003</v>
          </cell>
          <cell r="M61">
            <v>528100917863.53003</v>
          </cell>
          <cell r="N61">
            <v>574117963562.79004</v>
          </cell>
          <cell r="O61">
            <v>58011712960.119995</v>
          </cell>
          <cell r="P61">
            <v>175527576934.5</v>
          </cell>
          <cell r="Q61">
            <v>229757465667.79999</v>
          </cell>
          <cell r="R61">
            <v>270510626855.79999</v>
          </cell>
          <cell r="S61">
            <v>319270055257.09998</v>
          </cell>
          <cell r="T61">
            <v>366282760527.26996</v>
          </cell>
          <cell r="U61">
            <v>414654612869.19995</v>
          </cell>
          <cell r="V61">
            <v>466499774544.53992</v>
          </cell>
          <cell r="W61">
            <v>515897967976.88989</v>
          </cell>
          <cell r="X61">
            <v>565091060768.96985</v>
          </cell>
          <cell r="Y61">
            <v>615714752143.33984</v>
          </cell>
          <cell r="Z61">
            <v>671159897262.12988</v>
          </cell>
          <cell r="AA61">
            <v>74087192626.659988</v>
          </cell>
          <cell r="AB61">
            <v>195799169519.01999</v>
          </cell>
          <cell r="AC61">
            <v>261030528062.71997</v>
          </cell>
          <cell r="AD61">
            <v>310605379003.80994</v>
          </cell>
          <cell r="AE61">
            <v>369884458292.17993</v>
          </cell>
          <cell r="AF61">
            <v>425030128820.79993</v>
          </cell>
          <cell r="AG61">
            <v>483064357370.13995</v>
          </cell>
          <cell r="AH61">
            <v>544898293555.12994</v>
          </cell>
          <cell r="AI61">
            <v>601202681213.03992</v>
          </cell>
          <cell r="AJ61">
            <v>661758391595.36987</v>
          </cell>
          <cell r="AK61">
            <v>720047972666.9198</v>
          </cell>
          <cell r="AL61">
            <v>781449154558.27979</v>
          </cell>
          <cell r="AM61">
            <v>78309089876.73999</v>
          </cell>
          <cell r="AN61">
            <v>211929993035.47998</v>
          </cell>
          <cell r="AO61">
            <v>271930364181.60999</v>
          </cell>
          <cell r="AP61">
            <v>339492938117.16998</v>
          </cell>
          <cell r="AQ61">
            <v>402327274675.48999</v>
          </cell>
          <cell r="AR61">
            <v>466390924995.95001</v>
          </cell>
          <cell r="AS61">
            <v>535655646201.73999</v>
          </cell>
          <cell r="AT61">
            <v>602909296740.54004</v>
          </cell>
          <cell r="AU61">
            <v>669644724850.66003</v>
          </cell>
          <cell r="AV61">
            <v>742075484962.35999</v>
          </cell>
          <cell r="AW61">
            <v>808083424941.97998</v>
          </cell>
          <cell r="AX61">
            <v>882510279501.89001</v>
          </cell>
          <cell r="AY61">
            <v>86247831409.87001</v>
          </cell>
          <cell r="AZ61">
            <v>231975773265.78003</v>
          </cell>
          <cell r="BA61">
            <v>327295767943.73004</v>
          </cell>
          <cell r="BB61">
            <v>403826476257.47003</v>
          </cell>
          <cell r="BC61">
            <v>473193521950.20001</v>
          </cell>
          <cell r="BD61">
            <v>538925561620.65997</v>
          </cell>
          <cell r="BE61">
            <v>617514630241.59998</v>
          </cell>
          <cell r="BF61">
            <v>688491903481.72998</v>
          </cell>
          <cell r="BG61">
            <v>764829819888.93994</v>
          </cell>
          <cell r="BH61">
            <v>839414473579.33997</v>
          </cell>
          <cell r="BI61">
            <v>904088334914.76001</v>
          </cell>
          <cell r="BJ61">
            <v>985638368672.08997</v>
          </cell>
          <cell r="BK61">
            <v>985638368672.08997</v>
          </cell>
          <cell r="BL61">
            <v>985638368672.08997</v>
          </cell>
          <cell r="BM61">
            <v>985638368672.08997</v>
          </cell>
          <cell r="BN61">
            <v>985638368672.08997</v>
          </cell>
          <cell r="BO61">
            <v>985638368672.08997</v>
          </cell>
          <cell r="BP61">
            <v>985638368672.08997</v>
          </cell>
          <cell r="BQ61">
            <v>985638368672.08997</v>
          </cell>
        </row>
        <row r="62">
          <cell r="A62" t="str">
            <v>1.1.1.1</v>
          </cell>
          <cell r="B62" t="str">
            <v>CARTERA HIPOTECARIA</v>
          </cell>
          <cell r="C62">
            <v>50416616227.119995</v>
          </cell>
          <cell r="D62">
            <v>153505099135.35999</v>
          </cell>
          <cell r="E62">
            <v>207486122089.37997</v>
          </cell>
          <cell r="F62">
            <v>243611524380.12997</v>
          </cell>
          <cell r="G62">
            <v>282822843332.63</v>
          </cell>
          <cell r="H62">
            <v>324820087001.82001</v>
          </cell>
          <cell r="I62">
            <v>365692793325.94</v>
          </cell>
          <cell r="J62">
            <v>405415572836.03003</v>
          </cell>
          <cell r="K62">
            <v>444245815075.30005</v>
          </cell>
          <cell r="L62">
            <v>483799967605.48004</v>
          </cell>
          <cell r="M62">
            <v>525353294546.80005</v>
          </cell>
          <cell r="N62">
            <v>571028283084.82007</v>
          </cell>
          <cell r="O62">
            <v>57764786111.029999</v>
          </cell>
          <cell r="P62">
            <v>175029888685.16998</v>
          </cell>
          <cell r="Q62">
            <v>228938559241.60999</v>
          </cell>
          <cell r="R62">
            <v>269410536977.60999</v>
          </cell>
          <cell r="S62">
            <v>317830358115.45996</v>
          </cell>
          <cell r="T62">
            <v>364503311909.34998</v>
          </cell>
          <cell r="U62">
            <v>412612125716.53998</v>
          </cell>
          <cell r="V62">
            <v>464059941650.85999</v>
          </cell>
          <cell r="W62">
            <v>513088810137.32996</v>
          </cell>
          <cell r="X62">
            <v>562010725648.18994</v>
          </cell>
          <cell r="Y62">
            <v>612296929975.44995</v>
          </cell>
          <cell r="Z62">
            <v>667299013740.59998</v>
          </cell>
          <cell r="AA62">
            <v>73746379218.179993</v>
          </cell>
          <cell r="AB62">
            <v>195072633442.62</v>
          </cell>
          <cell r="AC62">
            <v>259834680830.01999</v>
          </cell>
          <cell r="AD62">
            <v>308982743762.84998</v>
          </cell>
          <cell r="AE62">
            <v>367668619704.93994</v>
          </cell>
          <cell r="AF62">
            <v>422364399170.46997</v>
          </cell>
          <cell r="AG62">
            <v>479989825995.72998</v>
          </cell>
          <cell r="AH62">
            <v>541381312620.44</v>
          </cell>
          <cell r="AI62">
            <v>597315436281.71997</v>
          </cell>
          <cell r="AJ62">
            <v>657425986374.02002</v>
          </cell>
          <cell r="AK62">
            <v>715190765347.29004</v>
          </cell>
          <cell r="AL62">
            <v>776110523391.43005</v>
          </cell>
          <cell r="AM62">
            <v>77911172126.949997</v>
          </cell>
          <cell r="AN62">
            <v>211053545775.85999</v>
          </cell>
          <cell r="AO62">
            <v>270448888757.92999</v>
          </cell>
          <cell r="AP62">
            <v>337484249351.07001</v>
          </cell>
          <cell r="AQ62">
            <v>399749730653.89001</v>
          </cell>
          <cell r="AR62">
            <v>463271373381.90002</v>
          </cell>
          <cell r="AS62">
            <v>532102844307.02002</v>
          </cell>
          <cell r="AT62">
            <v>598886963427.33997</v>
          </cell>
          <cell r="AU62">
            <v>665103625301.92993</v>
          </cell>
          <cell r="AV62">
            <v>737010838161.2699</v>
          </cell>
          <cell r="AW62">
            <v>802459009878.35986</v>
          </cell>
          <cell r="AX62">
            <v>876236333904.23987</v>
          </cell>
          <cell r="AY62">
            <v>85761457567.170013</v>
          </cell>
          <cell r="AZ62">
            <v>230691228280.13004</v>
          </cell>
          <cell r="BA62">
            <v>324939837704.72009</v>
          </cell>
          <cell r="BB62">
            <v>401050839779.39008</v>
          </cell>
          <cell r="BC62">
            <v>469891710407.4801</v>
          </cell>
          <cell r="BD62">
            <v>535100811729.90009</v>
          </cell>
          <cell r="BE62">
            <v>613161004998.01001</v>
          </cell>
          <cell r="BF62">
            <v>683607521964.62</v>
          </cell>
          <cell r="BG62">
            <v>759354784480.84998</v>
          </cell>
          <cell r="BH62">
            <v>833330126418.57996</v>
          </cell>
          <cell r="BI62">
            <v>897411195318.37</v>
          </cell>
          <cell r="BJ62">
            <v>978348876099.41003</v>
          </cell>
          <cell r="BK62">
            <v>978348876099.41003</v>
          </cell>
          <cell r="BL62">
            <v>978348876099.41003</v>
          </cell>
          <cell r="BM62">
            <v>978348876099.41003</v>
          </cell>
          <cell r="BN62">
            <v>978348876099.41003</v>
          </cell>
          <cell r="BO62">
            <v>978348876099.41003</v>
          </cell>
          <cell r="BP62">
            <v>978348876099.41003</v>
          </cell>
          <cell r="BQ62">
            <v>978348876099.41003</v>
          </cell>
        </row>
        <row r="63">
          <cell r="A63" t="str">
            <v>1.1.1.1.1</v>
          </cell>
          <cell r="B63" t="str">
            <v xml:space="preserve">    Ingresos por abonos a capital creditos antiguos</v>
          </cell>
          <cell r="C63">
            <v>31983365260.119999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</row>
        <row r="64">
          <cell r="B64" t="str">
            <v xml:space="preserve">    Ingresos por abonos a capital creditos antiguos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 t="e">
            <v>#N/A</v>
          </cell>
          <cell r="BJ64" t="e">
            <v>#N/A</v>
          </cell>
          <cell r="BK64" t="e">
            <v>#N/A</v>
          </cell>
          <cell r="BL64" t="e">
            <v>#N/A</v>
          </cell>
          <cell r="BM64" t="e">
            <v>#N/A</v>
          </cell>
          <cell r="BN64" t="e">
            <v>#N/A</v>
          </cell>
          <cell r="BO64" t="e">
            <v>#N/A</v>
          </cell>
          <cell r="BP64" t="e">
            <v>#N/A</v>
          </cell>
          <cell r="BQ64" t="e">
            <v>#N/A</v>
          </cell>
        </row>
        <row r="65">
          <cell r="B65" t="str">
            <v xml:space="preserve">    Ingresos por abonos a capital nuevos desembolsos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 t="e">
            <v>#N/A</v>
          </cell>
          <cell r="BJ65" t="e">
            <v>#N/A</v>
          </cell>
          <cell r="BK65" t="e">
            <v>#N/A</v>
          </cell>
          <cell r="BL65" t="e">
            <v>#N/A</v>
          </cell>
          <cell r="BM65" t="e">
            <v>#N/A</v>
          </cell>
          <cell r="BN65" t="e">
            <v>#N/A</v>
          </cell>
          <cell r="BO65" t="e">
            <v>#N/A</v>
          </cell>
          <cell r="BP65" t="e">
            <v>#N/A</v>
          </cell>
          <cell r="BQ65" t="e">
            <v>#N/A</v>
          </cell>
        </row>
        <row r="66">
          <cell r="B66" t="str">
            <v xml:space="preserve">    Ingresos por cancelacion de obligaciones anticipadas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 t="e">
            <v>#N/A</v>
          </cell>
          <cell r="BJ66" t="e">
            <v>#N/A</v>
          </cell>
          <cell r="BK66" t="e">
            <v>#N/A</v>
          </cell>
          <cell r="BL66" t="e">
            <v>#N/A</v>
          </cell>
          <cell r="BM66" t="e">
            <v>#N/A</v>
          </cell>
          <cell r="BN66" t="e">
            <v>#N/A</v>
          </cell>
          <cell r="BO66" t="e">
            <v>#N/A</v>
          </cell>
          <cell r="BP66" t="e">
            <v>#N/A</v>
          </cell>
          <cell r="BQ66" t="e">
            <v>#N/A</v>
          </cell>
        </row>
        <row r="67">
          <cell r="B67" t="str">
            <v xml:space="preserve">    Ingresos por intereses cartera hipotecario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 t="e">
            <v>#N/A</v>
          </cell>
          <cell r="BJ67" t="e">
            <v>#N/A</v>
          </cell>
          <cell r="BK67" t="e">
            <v>#N/A</v>
          </cell>
          <cell r="BL67" t="e">
            <v>#N/A</v>
          </cell>
          <cell r="BM67" t="e">
            <v>#N/A</v>
          </cell>
          <cell r="BN67" t="e">
            <v>#N/A</v>
          </cell>
          <cell r="BO67" t="e">
            <v>#N/A</v>
          </cell>
          <cell r="BP67" t="e">
            <v>#N/A</v>
          </cell>
          <cell r="BQ67" t="e">
            <v>#N/A</v>
          </cell>
        </row>
        <row r="68">
          <cell r="A68" t="str">
            <v>1.1.1.1.2</v>
          </cell>
          <cell r="B68" t="str">
            <v xml:space="preserve">    Ingresos por recaudo de resoluciones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 t="e">
            <v>#N/A</v>
          </cell>
          <cell r="BJ68" t="e">
            <v>#N/A</v>
          </cell>
          <cell r="BK68" t="e">
            <v>#N/A</v>
          </cell>
          <cell r="BL68" t="e">
            <v>#N/A</v>
          </cell>
          <cell r="BM68" t="e">
            <v>#N/A</v>
          </cell>
          <cell r="BN68" t="e">
            <v>#N/A</v>
          </cell>
          <cell r="BO68" t="e">
            <v>#N/A</v>
          </cell>
          <cell r="BP68" t="e">
            <v>#N/A</v>
          </cell>
          <cell r="BQ68" t="e">
            <v>#N/A</v>
          </cell>
        </row>
        <row r="69">
          <cell r="A69" t="str">
            <v>1.1.1.1.2</v>
          </cell>
          <cell r="B69" t="str">
            <v>ABONO DE CESANTIAS</v>
          </cell>
          <cell r="C69">
            <v>18433250967</v>
          </cell>
          <cell r="D69">
            <v>92598531454</v>
          </cell>
          <cell r="E69">
            <v>110487359057</v>
          </cell>
          <cell r="F69">
            <v>117653856112</v>
          </cell>
          <cell r="G69">
            <v>122752841686</v>
          </cell>
          <cell r="H69">
            <v>126053819343</v>
          </cell>
          <cell r="I69">
            <v>127820991380</v>
          </cell>
          <cell r="J69">
            <v>129517625762</v>
          </cell>
          <cell r="K69">
            <v>131591454565</v>
          </cell>
          <cell r="L69">
            <v>132663248895</v>
          </cell>
          <cell r="M69">
            <v>133851022423</v>
          </cell>
          <cell r="N69">
            <v>135003909894</v>
          </cell>
          <cell r="O69">
            <v>18549581637</v>
          </cell>
          <cell r="P69">
            <v>99718546755</v>
          </cell>
          <cell r="Q69">
            <v>113097038580</v>
          </cell>
          <cell r="R69">
            <v>116691460312</v>
          </cell>
          <cell r="S69">
            <v>120571106601</v>
          </cell>
          <cell r="T69">
            <v>123376790596</v>
          </cell>
          <cell r="U69">
            <v>125606903033</v>
          </cell>
          <cell r="V69">
            <v>128029867386</v>
          </cell>
          <cell r="W69">
            <v>129844736739</v>
          </cell>
          <cell r="X69">
            <v>131868364984</v>
          </cell>
          <cell r="Y69">
            <v>133609772175</v>
          </cell>
          <cell r="Z69">
            <v>135065744895</v>
          </cell>
          <cell r="AA69">
            <v>22462296355</v>
          </cell>
          <cell r="AB69">
            <v>98081140008</v>
          </cell>
          <cell r="AC69">
            <v>114770694465</v>
          </cell>
          <cell r="AD69">
            <v>119444703853</v>
          </cell>
          <cell r="AE69">
            <v>123754600247</v>
          </cell>
          <cell r="AF69">
            <v>126089495529</v>
          </cell>
          <cell r="AG69">
            <v>128103349269</v>
          </cell>
          <cell r="AH69">
            <v>132294447898</v>
          </cell>
          <cell r="AI69">
            <v>133609681725</v>
          </cell>
          <cell r="AJ69">
            <v>135102481615</v>
          </cell>
          <cell r="AK69">
            <v>136303729199</v>
          </cell>
          <cell r="AL69">
            <v>137393766153</v>
          </cell>
          <cell r="AM69">
            <v>20557981675</v>
          </cell>
          <cell r="AN69">
            <v>100344491609</v>
          </cell>
          <cell r="AO69">
            <v>108241011511</v>
          </cell>
          <cell r="AP69">
            <v>119433150109</v>
          </cell>
          <cell r="AQ69">
            <v>123187100916</v>
          </cell>
          <cell r="AR69">
            <v>125814200133</v>
          </cell>
          <cell r="AS69">
            <v>128441445820</v>
          </cell>
          <cell r="AT69">
            <v>130449864229</v>
          </cell>
          <cell r="AU69">
            <v>132190548171</v>
          </cell>
          <cell r="AV69">
            <v>134176458424</v>
          </cell>
          <cell r="AW69">
            <v>135620997531</v>
          </cell>
          <cell r="AX69">
            <v>137089450372</v>
          </cell>
          <cell r="AY69">
            <v>19197105559</v>
          </cell>
          <cell r="AZ69">
            <v>98972571003</v>
          </cell>
          <cell r="BA69">
            <v>127478074585</v>
          </cell>
          <cell r="BB69">
            <v>137523445477</v>
          </cell>
          <cell r="BC69">
            <v>140251190442</v>
          </cell>
          <cell r="BD69">
            <v>142346754186</v>
          </cell>
          <cell r="BE69">
            <v>144788266418</v>
          </cell>
          <cell r="BF69">
            <v>147012846382</v>
          </cell>
          <cell r="BG69">
            <v>148906265415</v>
          </cell>
          <cell r="BH69">
            <v>150317834127</v>
          </cell>
          <cell r="BI69">
            <v>151364812816</v>
          </cell>
          <cell r="BJ69">
            <v>152594172277</v>
          </cell>
          <cell r="BK69">
            <v>152594172277</v>
          </cell>
          <cell r="BL69">
            <v>152594172277</v>
          </cell>
          <cell r="BM69">
            <v>152594172277</v>
          </cell>
          <cell r="BN69">
            <v>152594172277</v>
          </cell>
          <cell r="BO69">
            <v>152594172277</v>
          </cell>
          <cell r="BP69">
            <v>152594172277</v>
          </cell>
          <cell r="BQ69">
            <v>152594172277</v>
          </cell>
        </row>
        <row r="70">
          <cell r="A70" t="str">
            <v>1.1.1.2</v>
          </cell>
          <cell r="B70" t="str">
            <v xml:space="preserve">  Pregrado Corto Plazo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</row>
        <row r="71">
          <cell r="B71" t="str">
            <v xml:space="preserve">  Pregrado Corto Plazo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 t="e">
            <v>#N/A</v>
          </cell>
          <cell r="BJ71" t="e">
            <v>#N/A</v>
          </cell>
          <cell r="BK71" t="e">
            <v>#N/A</v>
          </cell>
          <cell r="BL71" t="e">
            <v>#N/A</v>
          </cell>
          <cell r="BM71" t="e">
            <v>#N/A</v>
          </cell>
          <cell r="BN71" t="e">
            <v>#N/A</v>
          </cell>
          <cell r="BO71" t="e">
            <v>#N/A</v>
          </cell>
          <cell r="BP71" t="e">
            <v>#N/A</v>
          </cell>
          <cell r="BQ71" t="e">
            <v>#N/A</v>
          </cell>
        </row>
        <row r="72">
          <cell r="B72" t="str">
            <v xml:space="preserve">  Pregrado Largo Plazo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 t="e">
            <v>#N/A</v>
          </cell>
          <cell r="BJ72" t="e">
            <v>#N/A</v>
          </cell>
          <cell r="BK72" t="e">
            <v>#N/A</v>
          </cell>
          <cell r="BL72" t="e">
            <v>#N/A</v>
          </cell>
          <cell r="BM72" t="e">
            <v>#N/A</v>
          </cell>
          <cell r="BN72" t="e">
            <v>#N/A</v>
          </cell>
          <cell r="BO72" t="e">
            <v>#N/A</v>
          </cell>
          <cell r="BP72" t="e">
            <v>#N/A</v>
          </cell>
          <cell r="BQ72" t="e">
            <v>#N/A</v>
          </cell>
        </row>
        <row r="73">
          <cell r="A73" t="str">
            <v>1.1.2</v>
          </cell>
          <cell r="B73" t="str">
            <v xml:space="preserve">  Postgrado Largo Plazo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 t="e">
            <v>#N/A</v>
          </cell>
          <cell r="BJ73" t="e">
            <v>#N/A</v>
          </cell>
          <cell r="BK73" t="e">
            <v>#N/A</v>
          </cell>
          <cell r="BL73" t="e">
            <v>#N/A</v>
          </cell>
          <cell r="BM73" t="e">
            <v>#N/A</v>
          </cell>
          <cell r="BN73" t="e">
            <v>#N/A</v>
          </cell>
          <cell r="BO73" t="e">
            <v>#N/A</v>
          </cell>
          <cell r="BP73" t="e">
            <v>#N/A</v>
          </cell>
          <cell r="BQ73" t="e">
            <v>#N/A</v>
          </cell>
        </row>
        <row r="74">
          <cell r="A74" t="str">
            <v>1.1.2</v>
          </cell>
          <cell r="B74" t="str">
            <v xml:space="preserve">  Recaudo Publicos Obligatorios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</row>
        <row r="75">
          <cell r="B75" t="str">
            <v xml:space="preserve">  Recaudo Publicos Obligatorios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 t="e">
            <v>#N/A</v>
          </cell>
          <cell r="BJ75" t="e">
            <v>#N/A</v>
          </cell>
          <cell r="BK75" t="e">
            <v>#N/A</v>
          </cell>
          <cell r="BL75" t="e">
            <v>#N/A</v>
          </cell>
          <cell r="BM75" t="e">
            <v>#N/A</v>
          </cell>
          <cell r="BN75" t="e">
            <v>#N/A</v>
          </cell>
          <cell r="BO75" t="e">
            <v>#N/A</v>
          </cell>
          <cell r="BP75" t="e">
            <v>#N/A</v>
          </cell>
          <cell r="BQ75" t="e">
            <v>#N/A</v>
          </cell>
        </row>
        <row r="76">
          <cell r="B76" t="str">
            <v xml:space="preserve">  Recaudo Publicos Voluntarios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 t="e">
            <v>#N/A</v>
          </cell>
          <cell r="BJ76" t="e">
            <v>#N/A</v>
          </cell>
          <cell r="BK76" t="e">
            <v>#N/A</v>
          </cell>
          <cell r="BL76" t="e">
            <v>#N/A</v>
          </cell>
          <cell r="BM76" t="e">
            <v>#N/A</v>
          </cell>
          <cell r="BN76" t="e">
            <v>#N/A</v>
          </cell>
          <cell r="BO76" t="e">
            <v>#N/A</v>
          </cell>
          <cell r="BP76" t="e">
            <v>#N/A</v>
          </cell>
          <cell r="BQ76" t="e">
            <v>#N/A</v>
          </cell>
        </row>
        <row r="77">
          <cell r="B77" t="str">
            <v xml:space="preserve">  Recaudo Privado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 t="e">
            <v>#N/A</v>
          </cell>
          <cell r="BJ77" t="e">
            <v>#N/A</v>
          </cell>
          <cell r="BK77" t="e">
            <v>#N/A</v>
          </cell>
          <cell r="BL77" t="e">
            <v>#N/A</v>
          </cell>
          <cell r="BM77" t="e">
            <v>#N/A</v>
          </cell>
          <cell r="BN77" t="e">
            <v>#N/A</v>
          </cell>
          <cell r="BO77" t="e">
            <v>#N/A</v>
          </cell>
          <cell r="BP77" t="e">
            <v>#N/A</v>
          </cell>
          <cell r="BQ77" t="e">
            <v>#N/A</v>
          </cell>
        </row>
        <row r="78">
          <cell r="A78" t="str">
            <v>1.1.3</v>
          </cell>
          <cell r="B78" t="str">
            <v xml:space="preserve">  Traslados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 t="e">
            <v>#N/A</v>
          </cell>
          <cell r="BJ78" t="e">
            <v>#N/A</v>
          </cell>
          <cell r="BK78" t="e">
            <v>#N/A</v>
          </cell>
          <cell r="BL78" t="e">
            <v>#N/A</v>
          </cell>
          <cell r="BM78" t="e">
            <v>#N/A</v>
          </cell>
          <cell r="BN78" t="e">
            <v>#N/A</v>
          </cell>
          <cell r="BO78" t="e">
            <v>#N/A</v>
          </cell>
          <cell r="BP78" t="e">
            <v>#N/A</v>
          </cell>
          <cell r="BQ78" t="e">
            <v>#N/A</v>
          </cell>
        </row>
        <row r="79">
          <cell r="A79" t="str">
            <v>1.1.3</v>
          </cell>
          <cell r="B79" t="str">
            <v>Independiente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</row>
        <row r="80">
          <cell r="B80" t="str">
            <v>Independiente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 t="e">
            <v>#N/A</v>
          </cell>
          <cell r="BJ80" t="e">
            <v>#N/A</v>
          </cell>
          <cell r="BK80" t="e">
            <v>#N/A</v>
          </cell>
          <cell r="BL80" t="e">
            <v>#N/A</v>
          </cell>
          <cell r="BM80" t="e">
            <v>#N/A</v>
          </cell>
          <cell r="BN80" t="e">
            <v>#N/A</v>
          </cell>
          <cell r="BO80" t="e">
            <v>#N/A</v>
          </cell>
          <cell r="BP80" t="e">
            <v>#N/A</v>
          </cell>
          <cell r="BQ80" t="e">
            <v>#N/A</v>
          </cell>
        </row>
        <row r="81">
          <cell r="B81" t="str">
            <v>Madres Comunitarias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 t="e">
            <v>#N/A</v>
          </cell>
          <cell r="BJ81" t="e">
            <v>#N/A</v>
          </cell>
          <cell r="BK81" t="e">
            <v>#N/A</v>
          </cell>
          <cell r="BL81" t="e">
            <v>#N/A</v>
          </cell>
          <cell r="BM81" t="e">
            <v>#N/A</v>
          </cell>
          <cell r="BN81" t="e">
            <v>#N/A</v>
          </cell>
          <cell r="BO81" t="e">
            <v>#N/A</v>
          </cell>
          <cell r="BP81" t="e">
            <v>#N/A</v>
          </cell>
          <cell r="BQ81" t="e">
            <v>#N/A</v>
          </cell>
        </row>
        <row r="82">
          <cell r="B82" t="str">
            <v>Policía Nacional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 t="e">
            <v>#N/A</v>
          </cell>
          <cell r="BJ82" t="e">
            <v>#N/A</v>
          </cell>
          <cell r="BK82" t="e">
            <v>#N/A</v>
          </cell>
          <cell r="BL82" t="e">
            <v>#N/A</v>
          </cell>
          <cell r="BM82" t="e">
            <v>#N/A</v>
          </cell>
          <cell r="BN82" t="e">
            <v>#N/A</v>
          </cell>
          <cell r="BO82" t="e">
            <v>#N/A</v>
          </cell>
          <cell r="BP82" t="e">
            <v>#N/A</v>
          </cell>
          <cell r="BQ82" t="e">
            <v>#N/A</v>
          </cell>
        </row>
        <row r="83">
          <cell r="B83" t="str">
            <v>Fuerzas Armadas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 t="e">
            <v>#N/A</v>
          </cell>
          <cell r="BJ83" t="e">
            <v>#N/A</v>
          </cell>
          <cell r="BK83" t="e">
            <v>#N/A</v>
          </cell>
          <cell r="BL83" t="e">
            <v>#N/A</v>
          </cell>
          <cell r="BM83" t="e">
            <v>#N/A</v>
          </cell>
          <cell r="BN83" t="e">
            <v>#N/A</v>
          </cell>
          <cell r="BO83" t="e">
            <v>#N/A</v>
          </cell>
          <cell r="BP83" t="e">
            <v>#N/A</v>
          </cell>
          <cell r="BQ83" t="e">
            <v>#N/A</v>
          </cell>
        </row>
        <row r="84">
          <cell r="B84" t="str">
            <v>Salario Integral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 t="e">
            <v>#N/A</v>
          </cell>
          <cell r="BJ84" t="e">
            <v>#N/A</v>
          </cell>
          <cell r="BK84" t="e">
            <v>#N/A</v>
          </cell>
          <cell r="BL84" t="e">
            <v>#N/A</v>
          </cell>
          <cell r="BM84" t="e">
            <v>#N/A</v>
          </cell>
          <cell r="BN84" t="e">
            <v>#N/A</v>
          </cell>
          <cell r="BO84" t="e">
            <v>#N/A</v>
          </cell>
          <cell r="BP84" t="e">
            <v>#N/A</v>
          </cell>
          <cell r="BQ84" t="e">
            <v>#N/A</v>
          </cell>
        </row>
        <row r="85">
          <cell r="B85" t="str">
            <v>Educador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 t="e">
            <v>#N/A</v>
          </cell>
          <cell r="BJ85" t="e">
            <v>#N/A</v>
          </cell>
          <cell r="BK85" t="e">
            <v>#N/A</v>
          </cell>
          <cell r="BL85" t="e">
            <v>#N/A</v>
          </cell>
          <cell r="BM85" t="e">
            <v>#N/A</v>
          </cell>
          <cell r="BN85" t="e">
            <v>#N/A</v>
          </cell>
          <cell r="BO85" t="e">
            <v>#N/A</v>
          </cell>
          <cell r="BP85" t="e">
            <v>#N/A</v>
          </cell>
          <cell r="BQ85" t="e">
            <v>#N/A</v>
          </cell>
        </row>
        <row r="86">
          <cell r="B86" t="str">
            <v>Afiliado FNA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 t="e">
            <v>#N/A</v>
          </cell>
          <cell r="BJ86" t="e">
            <v>#N/A</v>
          </cell>
          <cell r="BK86" t="e">
            <v>#N/A</v>
          </cell>
          <cell r="BL86" t="e">
            <v>#N/A</v>
          </cell>
          <cell r="BM86" t="e">
            <v>#N/A</v>
          </cell>
          <cell r="BN86" t="e">
            <v>#N/A</v>
          </cell>
          <cell r="BO86" t="e">
            <v>#N/A</v>
          </cell>
          <cell r="BP86" t="e">
            <v>#N/A</v>
          </cell>
          <cell r="BQ86" t="e">
            <v>#N/A</v>
          </cell>
        </row>
        <row r="87">
          <cell r="B87" t="str">
            <v>Asalariado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 t="e">
            <v>#N/A</v>
          </cell>
          <cell r="BJ87" t="e">
            <v>#N/A</v>
          </cell>
          <cell r="BK87" t="e">
            <v>#N/A</v>
          </cell>
          <cell r="BL87" t="e">
            <v>#N/A</v>
          </cell>
          <cell r="BM87" t="e">
            <v>#N/A</v>
          </cell>
          <cell r="BN87" t="e">
            <v>#N/A</v>
          </cell>
          <cell r="BO87" t="e">
            <v>#N/A</v>
          </cell>
          <cell r="BP87" t="e">
            <v>#N/A</v>
          </cell>
          <cell r="BQ87" t="e">
            <v>#N/A</v>
          </cell>
        </row>
        <row r="88">
          <cell r="A88" t="str">
            <v>1.1.4</v>
          </cell>
          <cell r="B88" t="str">
            <v>Pensionado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 t="e">
            <v>#N/A</v>
          </cell>
          <cell r="BJ88" t="e">
            <v>#N/A</v>
          </cell>
          <cell r="BK88" t="e">
            <v>#N/A</v>
          </cell>
          <cell r="BL88" t="e">
            <v>#N/A</v>
          </cell>
          <cell r="BM88" t="e">
            <v>#N/A</v>
          </cell>
          <cell r="BN88" t="e">
            <v>#N/A</v>
          </cell>
          <cell r="BO88" t="e">
            <v>#N/A</v>
          </cell>
          <cell r="BP88" t="e">
            <v>#N/A</v>
          </cell>
          <cell r="BQ88" t="e">
            <v>#N/A</v>
          </cell>
        </row>
        <row r="89">
          <cell r="A89" t="str">
            <v>1.1.4</v>
          </cell>
          <cell r="B89" t="str">
            <v xml:space="preserve">    Por Cupos y Rotacion Portafolio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</row>
        <row r="90">
          <cell r="B90" t="str">
            <v xml:space="preserve">    Por Cupos y Rotacion Portafolio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 t="e">
            <v>#N/A</v>
          </cell>
          <cell r="BJ90" t="e">
            <v>#N/A</v>
          </cell>
          <cell r="BK90" t="e">
            <v>#N/A</v>
          </cell>
          <cell r="BL90" t="e">
            <v>#N/A</v>
          </cell>
          <cell r="BM90" t="e">
            <v>#N/A</v>
          </cell>
          <cell r="BN90" t="e">
            <v>#N/A</v>
          </cell>
          <cell r="BO90" t="e">
            <v>#N/A</v>
          </cell>
          <cell r="BP90" t="e">
            <v>#N/A</v>
          </cell>
          <cell r="BQ90" t="e">
            <v>#N/A</v>
          </cell>
        </row>
        <row r="91">
          <cell r="A91" t="str">
            <v>1.1.5</v>
          </cell>
          <cell r="B91" t="str">
            <v xml:space="preserve">    Por Cuentas de Ahorro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 t="e">
            <v>#N/A</v>
          </cell>
          <cell r="BJ91" t="e">
            <v>#N/A</v>
          </cell>
          <cell r="BK91" t="e">
            <v>#N/A</v>
          </cell>
          <cell r="BL91" t="e">
            <v>#N/A</v>
          </cell>
          <cell r="BM91" t="e">
            <v>#N/A</v>
          </cell>
          <cell r="BN91" t="e">
            <v>#N/A</v>
          </cell>
          <cell r="BO91" t="e">
            <v>#N/A</v>
          </cell>
          <cell r="BP91" t="e">
            <v>#N/A</v>
          </cell>
          <cell r="BQ91" t="e">
            <v>#N/A</v>
          </cell>
        </row>
        <row r="92">
          <cell r="A92" t="str">
            <v>1.1.5</v>
          </cell>
          <cell r="B92" t="str">
            <v>RECAUDO INTERESES CRÉDITO CONSTRUCTOR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</row>
        <row r="93">
          <cell r="A93" t="str">
            <v>1.2</v>
          </cell>
          <cell r="B93" t="str">
            <v>INGRESOS NO OPERACIONALES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 t="e">
            <v>#N/A</v>
          </cell>
          <cell r="BJ93" t="e">
            <v>#N/A</v>
          </cell>
          <cell r="BK93" t="e">
            <v>#N/A</v>
          </cell>
          <cell r="BL93" t="e">
            <v>#N/A</v>
          </cell>
          <cell r="BM93" t="e">
            <v>#N/A</v>
          </cell>
          <cell r="BN93" t="e">
            <v>#N/A</v>
          </cell>
          <cell r="BO93" t="e">
            <v>#N/A</v>
          </cell>
          <cell r="BP93" t="e">
            <v>#N/A</v>
          </cell>
          <cell r="BQ93" t="e">
            <v>#N/A</v>
          </cell>
        </row>
        <row r="94">
          <cell r="A94" t="str">
            <v>1.2</v>
          </cell>
          <cell r="B94" t="str">
            <v>INGRESOS NO OPERACIONALES</v>
          </cell>
          <cell r="C94">
            <v>451644038</v>
          </cell>
          <cell r="D94">
            <v>726809890</v>
          </cell>
          <cell r="E94">
            <v>996849026</v>
          </cell>
          <cell r="F94">
            <v>1269975384</v>
          </cell>
          <cell r="G94">
            <v>1269975384</v>
          </cell>
          <cell r="H94">
            <v>1361394634</v>
          </cell>
          <cell r="I94">
            <v>1899145278</v>
          </cell>
          <cell r="J94">
            <v>1980718098</v>
          </cell>
          <cell r="K94">
            <v>2487060685</v>
          </cell>
          <cell r="L94">
            <v>2569211124.7800002</v>
          </cell>
          <cell r="M94">
            <v>2652865620.3200002</v>
          </cell>
          <cell r="N94">
            <v>2956891271.1400003</v>
          </cell>
          <cell r="O94">
            <v>318145309</v>
          </cell>
          <cell r="P94">
            <v>318145309</v>
          </cell>
          <cell r="Q94">
            <v>318145309</v>
          </cell>
          <cell r="R94">
            <v>318145309</v>
          </cell>
          <cell r="S94">
            <v>318145309</v>
          </cell>
          <cell r="T94">
            <v>318145309</v>
          </cell>
          <cell r="U94">
            <v>318145309</v>
          </cell>
          <cell r="V94">
            <v>1925896732.8499999</v>
          </cell>
          <cell r="W94">
            <v>2277543628.9000001</v>
          </cell>
          <cell r="X94">
            <v>2642635490.5900002</v>
          </cell>
          <cell r="Y94">
            <v>3016370998.3000002</v>
          </cell>
          <cell r="Z94">
            <v>3016370998.3000002</v>
          </cell>
          <cell r="AA94">
            <v>261068172</v>
          </cell>
          <cell r="AB94">
            <v>664843504.26999998</v>
          </cell>
          <cell r="AC94">
            <v>1003757093.23</v>
          </cell>
          <cell r="AD94">
            <v>1411806937.8200002</v>
          </cell>
          <cell r="AE94">
            <v>1817041162.1900001</v>
          </cell>
          <cell r="AF94">
            <v>2218715097.9700003</v>
          </cell>
          <cell r="AG94">
            <v>2597903526.0400004</v>
          </cell>
          <cell r="AH94">
            <v>3039174691.0800004</v>
          </cell>
          <cell r="AI94">
            <v>3481325644.7900004</v>
          </cell>
          <cell r="AJ94">
            <v>3915297348.5400004</v>
          </cell>
          <cell r="AK94">
            <v>4362837302.3400002</v>
          </cell>
          <cell r="AL94">
            <v>4786503439.3500004</v>
          </cell>
          <cell r="AM94">
            <v>1133633563</v>
          </cell>
          <cell r="AN94">
            <v>1293190710.8600001</v>
          </cell>
          <cell r="AO94">
            <v>1293190710.8600001</v>
          </cell>
          <cell r="AP94">
            <v>2646399491.3200002</v>
          </cell>
          <cell r="AQ94">
            <v>3082552211.54</v>
          </cell>
          <cell r="AR94">
            <v>3220210122.54</v>
          </cell>
          <cell r="AS94">
            <v>3756922097.54</v>
          </cell>
          <cell r="AT94">
            <v>4403730347.54</v>
          </cell>
          <cell r="AU94">
            <v>5384450522.54</v>
          </cell>
          <cell r="AV94">
            <v>6519291092.54</v>
          </cell>
          <cell r="AW94">
            <v>7021296002.54</v>
          </cell>
          <cell r="AX94">
            <v>7218046337.54</v>
          </cell>
          <cell r="AY94">
            <v>523510985</v>
          </cell>
          <cell r="AZ94">
            <v>1041133679</v>
          </cell>
          <cell r="BA94">
            <v>2490159226</v>
          </cell>
          <cell r="BB94">
            <v>3199955769</v>
          </cell>
          <cell r="BC94">
            <v>157915302950.69</v>
          </cell>
          <cell r="BD94">
            <v>158283301672.69</v>
          </cell>
          <cell r="BE94">
            <v>158401467187.69</v>
          </cell>
          <cell r="BF94">
            <v>158952043805.62</v>
          </cell>
          <cell r="BG94">
            <v>160060799752.62</v>
          </cell>
          <cell r="BH94">
            <v>160066326751.62</v>
          </cell>
          <cell r="BI94">
            <v>160684824706.54001</v>
          </cell>
          <cell r="BJ94">
            <v>161864529286.12</v>
          </cell>
          <cell r="BK94">
            <v>161864529286.12</v>
          </cell>
          <cell r="BL94">
            <v>161864529286.12</v>
          </cell>
          <cell r="BM94">
            <v>161864529286.12</v>
          </cell>
          <cell r="BN94">
            <v>161864529286.12</v>
          </cell>
          <cell r="BO94">
            <v>161864529286.12</v>
          </cell>
          <cell r="BP94">
            <v>161864529286.12</v>
          </cell>
          <cell r="BQ94">
            <v>161864529286.12</v>
          </cell>
        </row>
        <row r="95">
          <cell r="A95" t="str">
            <v>1.2.1</v>
          </cell>
          <cell r="B95" t="str">
            <v xml:space="preserve">   Primas Grupo Vida Deudores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</row>
        <row r="96">
          <cell r="B96" t="str">
            <v xml:space="preserve">   Primas Grupo Vida Deudores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 t="e">
            <v>#N/A</v>
          </cell>
          <cell r="BJ96" t="e">
            <v>#N/A</v>
          </cell>
          <cell r="BK96" t="e">
            <v>#N/A</v>
          </cell>
          <cell r="BL96" t="e">
            <v>#N/A</v>
          </cell>
          <cell r="BM96" t="e">
            <v>#N/A</v>
          </cell>
          <cell r="BN96" t="e">
            <v>#N/A</v>
          </cell>
          <cell r="BO96" t="e">
            <v>#N/A</v>
          </cell>
          <cell r="BP96" t="e">
            <v>#N/A</v>
          </cell>
          <cell r="BQ96" t="e">
            <v>#N/A</v>
          </cell>
        </row>
        <row r="97">
          <cell r="B97" t="str">
            <v xml:space="preserve">   Primas Seguro de Desempleo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 t="e">
            <v>#N/A</v>
          </cell>
          <cell r="BJ97" t="e">
            <v>#N/A</v>
          </cell>
          <cell r="BK97" t="e">
            <v>#N/A</v>
          </cell>
          <cell r="BL97" t="e">
            <v>#N/A</v>
          </cell>
          <cell r="BM97" t="e">
            <v>#N/A</v>
          </cell>
          <cell r="BN97" t="e">
            <v>#N/A</v>
          </cell>
          <cell r="BO97" t="e">
            <v>#N/A</v>
          </cell>
          <cell r="BP97" t="e">
            <v>#N/A</v>
          </cell>
          <cell r="BQ97" t="e">
            <v>#N/A</v>
          </cell>
        </row>
        <row r="98">
          <cell r="B98" t="str">
            <v xml:space="preserve">   Primas Incendio Deudores con IVA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 t="e">
            <v>#N/A</v>
          </cell>
          <cell r="BJ98" t="e">
            <v>#N/A</v>
          </cell>
          <cell r="BK98" t="e">
            <v>#N/A</v>
          </cell>
          <cell r="BL98" t="e">
            <v>#N/A</v>
          </cell>
          <cell r="BM98" t="e">
            <v>#N/A</v>
          </cell>
          <cell r="BN98" t="e">
            <v>#N/A</v>
          </cell>
          <cell r="BO98" t="e">
            <v>#N/A</v>
          </cell>
          <cell r="BP98" t="e">
            <v>#N/A</v>
          </cell>
          <cell r="BQ98" t="e">
            <v>#N/A</v>
          </cell>
        </row>
        <row r="99">
          <cell r="B99" t="str">
            <v xml:space="preserve">   Primas Vida Grupo Solidario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 t="e">
            <v>#N/A</v>
          </cell>
          <cell r="BJ99" t="e">
            <v>#N/A</v>
          </cell>
          <cell r="BK99" t="e">
            <v>#N/A</v>
          </cell>
          <cell r="BL99" t="e">
            <v>#N/A</v>
          </cell>
          <cell r="BM99" t="e">
            <v>#N/A</v>
          </cell>
          <cell r="BN99" t="e">
            <v>#N/A</v>
          </cell>
          <cell r="BO99" t="e">
            <v>#N/A</v>
          </cell>
          <cell r="BP99" t="e">
            <v>#N/A</v>
          </cell>
          <cell r="BQ99" t="e">
            <v>#N/A</v>
          </cell>
        </row>
        <row r="100">
          <cell r="A100" t="str">
            <v>1.2.2</v>
          </cell>
          <cell r="B100" t="str">
            <v xml:space="preserve">   Primas Educativo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 t="e">
            <v>#N/A</v>
          </cell>
          <cell r="BJ100" t="e">
            <v>#N/A</v>
          </cell>
          <cell r="BK100" t="e">
            <v>#N/A</v>
          </cell>
          <cell r="BL100" t="e">
            <v>#N/A</v>
          </cell>
          <cell r="BM100" t="e">
            <v>#N/A</v>
          </cell>
          <cell r="BN100" t="e">
            <v>#N/A</v>
          </cell>
          <cell r="BO100" t="e">
            <v>#N/A</v>
          </cell>
          <cell r="BP100" t="e">
            <v>#N/A</v>
          </cell>
          <cell r="BQ100" t="e">
            <v>#N/A</v>
          </cell>
        </row>
        <row r="101">
          <cell r="A101" t="str">
            <v>1.2.2</v>
          </cell>
          <cell r="B101" t="str">
            <v xml:space="preserve">Arrendamiento Activos fijos 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700000000</v>
          </cell>
          <cell r="AN101">
            <v>700000000</v>
          </cell>
          <cell r="AO101">
            <v>700000000</v>
          </cell>
          <cell r="AP101">
            <v>1165000000</v>
          </cell>
          <cell r="AQ101">
            <v>1165000000</v>
          </cell>
          <cell r="AR101">
            <v>1165000000</v>
          </cell>
          <cell r="AS101">
            <v>1165000000</v>
          </cell>
          <cell r="AT101">
            <v>1165000000</v>
          </cell>
          <cell r="AU101">
            <v>1664768030</v>
          </cell>
          <cell r="AV101">
            <v>1664768030</v>
          </cell>
          <cell r="AW101">
            <v>1664768030</v>
          </cell>
          <cell r="AX101">
            <v>1680263272</v>
          </cell>
          <cell r="AY101">
            <v>3001540</v>
          </cell>
          <cell r="AZ101">
            <v>3001540</v>
          </cell>
          <cell r="BA101">
            <v>767908377</v>
          </cell>
          <cell r="BB101">
            <v>773289705</v>
          </cell>
          <cell r="BC101">
            <v>776289705</v>
          </cell>
          <cell r="BD101">
            <v>791427340</v>
          </cell>
          <cell r="BE101">
            <v>794476640</v>
          </cell>
          <cell r="BF101">
            <v>797427340</v>
          </cell>
          <cell r="BG101">
            <v>1127096907</v>
          </cell>
          <cell r="BH101">
            <v>1132623906</v>
          </cell>
          <cell r="BI101">
            <v>1138052633</v>
          </cell>
          <cell r="BJ101">
            <v>1356405218</v>
          </cell>
          <cell r="BK101">
            <v>1356405218</v>
          </cell>
          <cell r="BL101">
            <v>1356405218</v>
          </cell>
          <cell r="BM101">
            <v>1356405218</v>
          </cell>
          <cell r="BN101">
            <v>1356405218</v>
          </cell>
          <cell r="BO101">
            <v>1356405218</v>
          </cell>
          <cell r="BP101">
            <v>1356405218</v>
          </cell>
          <cell r="BQ101">
            <v>1356405218</v>
          </cell>
        </row>
        <row r="102">
          <cell r="A102" t="str">
            <v>1.2.3</v>
          </cell>
          <cell r="B102" t="str">
            <v>Disponibilidad inicial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1063432245249</v>
          </cell>
          <cell r="AY102">
            <v>1098268007979</v>
          </cell>
          <cell r="AZ102">
            <v>1641348672535</v>
          </cell>
          <cell r="BA102">
            <v>1544055719274</v>
          </cell>
          <cell r="BB102">
            <v>1478223326344</v>
          </cell>
          <cell r="BC102">
            <v>1561887743036.3901</v>
          </cell>
          <cell r="BD102">
            <v>1546825387616.0601</v>
          </cell>
          <cell r="BE102">
            <v>1516088687104.0601</v>
          </cell>
          <cell r="BF102">
            <v>1516088687104.0601</v>
          </cell>
          <cell r="BG102">
            <v>1516088687104.0601</v>
          </cell>
          <cell r="BH102">
            <v>1516088687104.0601</v>
          </cell>
          <cell r="BI102">
            <v>1516088687104.0601</v>
          </cell>
          <cell r="BJ102">
            <v>1516088687104.0601</v>
          </cell>
          <cell r="BK102">
            <v>1516088687104.0601</v>
          </cell>
          <cell r="BL102">
            <v>1516088687104.0601</v>
          </cell>
          <cell r="BM102">
            <v>1516088687104.0601</v>
          </cell>
          <cell r="BN102">
            <v>1516088687104.0601</v>
          </cell>
          <cell r="BO102">
            <v>1516088687104.0601</v>
          </cell>
          <cell r="BP102">
            <v>1516088687104.0601</v>
          </cell>
          <cell r="BQ102">
            <v>1516088687104.0601</v>
          </cell>
        </row>
        <row r="103">
          <cell r="A103" t="str">
            <v>1.2.4</v>
          </cell>
          <cell r="B103" t="str">
            <v xml:space="preserve">  Ingreso comision adms. Cartera titularizada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219.06177826000001</v>
          </cell>
          <cell r="BF103">
            <v>419.62315878000004</v>
          </cell>
          <cell r="BG103">
            <v>579.33263757000009</v>
          </cell>
          <cell r="BH103">
            <v>736.93265245000009</v>
          </cell>
          <cell r="BI103">
            <v>892.46996564000005</v>
          </cell>
          <cell r="BJ103">
            <v>1047.31844017</v>
          </cell>
          <cell r="BK103">
            <v>1047.31844017</v>
          </cell>
          <cell r="BL103">
            <v>1047.31844017</v>
          </cell>
          <cell r="BM103">
            <v>1047.31844017</v>
          </cell>
          <cell r="BN103">
            <v>1047.31844017</v>
          </cell>
          <cell r="BO103">
            <v>1047.31844017</v>
          </cell>
          <cell r="BP103">
            <v>1047.31844017</v>
          </cell>
          <cell r="BQ103">
            <v>1047.31844017</v>
          </cell>
        </row>
        <row r="104">
          <cell r="B104" t="str">
            <v>Disponibilidad inicial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1063432245249</v>
          </cell>
          <cell r="AY104">
            <v>1098268007979</v>
          </cell>
          <cell r="AZ104">
            <v>1641348672535</v>
          </cell>
          <cell r="BA104">
            <v>1544055719274</v>
          </cell>
          <cell r="BB104">
            <v>1478223326344</v>
          </cell>
          <cell r="BC104">
            <v>1561887743036.3901</v>
          </cell>
          <cell r="BD104">
            <v>1546825387616.0601</v>
          </cell>
          <cell r="BE104">
            <v>1516088687104.0601</v>
          </cell>
          <cell r="BF104">
            <v>1493270923114.1199</v>
          </cell>
          <cell r="BG104">
            <v>1467472796929.1199</v>
          </cell>
          <cell r="BH104">
            <v>1451347302806.1199</v>
          </cell>
          <cell r="BI104">
            <v>1457031459119.2998</v>
          </cell>
          <cell r="BJ104">
            <v>1457031459119.2998</v>
          </cell>
          <cell r="BK104">
            <v>1457031459119.2998</v>
          </cell>
          <cell r="BL104">
            <v>1457031459119.2998</v>
          </cell>
          <cell r="BM104">
            <v>1457031459119.2998</v>
          </cell>
          <cell r="BN104">
            <v>1457031459119.2998</v>
          </cell>
          <cell r="BO104">
            <v>1457031459119.2998</v>
          </cell>
          <cell r="BP104">
            <v>1457031459119.2998</v>
          </cell>
          <cell r="BQ104">
            <v>1457031459119.2998</v>
          </cell>
        </row>
      </sheetData>
      <sheetData sheetId="22">
        <row r="9">
          <cell r="A9" t="str">
            <v xml:space="preserve">NIVEL </v>
          </cell>
        </row>
      </sheetData>
      <sheetData sheetId="23"/>
      <sheetData sheetId="24"/>
      <sheetData sheetId="25">
        <row r="1">
          <cell r="A1" t="str">
            <v>NRO. CUENTA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 2016 JUNTA"/>
      <sheetName val="Calculos"/>
      <sheetName val="Historicos"/>
      <sheetName val="Ingreso y Aportes"/>
      <sheetName val="Gastos y Desembolso"/>
      <sheetName val="Resumen Proy Pres"/>
      <sheetName val="Areas"/>
      <sheetName val="Compromisos"/>
      <sheetName val="Flujo de Caja"/>
      <sheetName val="Resumen"/>
      <sheetName val="Presidencia"/>
      <sheetName val="Secretaria General"/>
      <sheetName val="D. Administrativa"/>
      <sheetName val="D. Gestion Humana"/>
      <sheetName val="V. Operaciones"/>
      <sheetName val="D. Cartera"/>
      <sheetName val="D. Cesantias"/>
      <sheetName val="D. Afiliados y Entidades"/>
      <sheetName val="V. Cesantias y Crédito"/>
      <sheetName val="D. Credito"/>
      <sheetName val="V. Riesgos"/>
      <sheetName val="V. Financiera"/>
      <sheetName val="D. Contabilidad"/>
      <sheetName val="D. Tesoreria"/>
      <sheetName val="O. Control interno"/>
      <sheetName val="O. Informatica VF"/>
      <sheetName val="O. Juridica"/>
      <sheetName val="O. Planeacion y Desarrollo"/>
      <sheetName val="Centro de estudios"/>
      <sheetName val="Oficina de Informatica N"/>
      <sheetName val="Oficina de Informatica"/>
      <sheetName val="MISIONAL cesantias cred ret avc"/>
      <sheetName val="GASTO CESAN Y CREDITO"/>
      <sheetName val="Gast Institucionales"/>
      <sheetName val="graficos"/>
      <sheetName val="Hoja3"/>
      <sheetName val="Hoja2"/>
      <sheetName val="O. comercial y mercadeo"/>
      <sheetName val="Hoja1"/>
      <sheetName val="Hoja4"/>
    </sheetNames>
    <sheetDataSet>
      <sheetData sheetId="0"/>
      <sheetData sheetId="1"/>
      <sheetData sheetId="2"/>
      <sheetData sheetId="3">
        <row r="1">
          <cell r="E1" t="str">
            <v>FONDO NACIONAL DEL AHORRO</v>
          </cell>
        </row>
        <row r="2">
          <cell r="E2" t="str">
            <v>VICEPRESIDENCIA FINANCIERA</v>
          </cell>
        </row>
        <row r="3">
          <cell r="E3" t="str">
            <v>DIVISION PRESUPUESTO</v>
          </cell>
        </row>
        <row r="4">
          <cell r="E4" t="str">
            <v xml:space="preserve">Desagregación del Presupuesto de Ingresos 2016 </v>
          </cell>
        </row>
        <row r="6">
          <cell r="E6" t="str">
            <v>TOTAL DE INGRESOS MISIONALES</v>
          </cell>
        </row>
        <row r="8">
          <cell r="D8" t="str">
            <v>Código</v>
          </cell>
          <cell r="E8" t="str">
            <v>Concepto</v>
          </cell>
          <cell r="F8" t="str">
            <v>Presupuesto aprobado vigencia 2015</v>
          </cell>
          <cell r="G8" t="str">
            <v>Definitivo a Septiembre 30 de 2015</v>
          </cell>
          <cell r="H8" t="str">
            <v>Proyección de Cierre a Diciembre 31 de 2015</v>
          </cell>
          <cell r="J8" t="str">
            <v>Proyecto de Presupuesto vigencia 2016</v>
          </cell>
          <cell r="K8" t="str">
            <v>% Cumplimineto</v>
          </cell>
          <cell r="L8" t="str">
            <v>% Crecim. Ajustado</v>
          </cell>
          <cell r="M8" t="str">
            <v>% de Crecimiento</v>
          </cell>
          <cell r="N8" t="str">
            <v>% de Particpación</v>
          </cell>
          <cell r="P8" t="str">
            <v>PROGRAMACION INGRESOS 2016 VIGENCIA</v>
          </cell>
          <cell r="AB8" t="str">
            <v>TOTAL AÑO 2016</v>
          </cell>
        </row>
        <row r="9">
          <cell r="P9" t="str">
            <v>Enero</v>
          </cell>
          <cell r="Q9" t="str">
            <v>Febrero</v>
          </cell>
          <cell r="R9" t="str">
            <v>Marzo</v>
          </cell>
          <cell r="S9" t="str">
            <v>Abril</v>
          </cell>
          <cell r="T9" t="str">
            <v>Mayo</v>
          </cell>
          <cell r="U9" t="str">
            <v>Junio</v>
          </cell>
          <cell r="V9" t="str">
            <v>Julio</v>
          </cell>
          <cell r="W9" t="str">
            <v>Agosto</v>
          </cell>
          <cell r="X9" t="str">
            <v>Septiembre</v>
          </cell>
          <cell r="Y9" t="str">
            <v>Octubre</v>
          </cell>
          <cell r="Z9" t="str">
            <v>Noviembre</v>
          </cell>
          <cell r="AA9" t="str">
            <v>Diciembre</v>
          </cell>
        </row>
        <row r="10">
          <cell r="F10" t="str">
            <v>A</v>
          </cell>
          <cell r="G10" t="str">
            <v>B</v>
          </cell>
          <cell r="H10">
            <v>1</v>
          </cell>
          <cell r="J10">
            <v>2</v>
          </cell>
          <cell r="K10" t="str">
            <v>C = (1 / B)</v>
          </cell>
          <cell r="L10" t="str">
            <v>D = (2 / B)</v>
          </cell>
          <cell r="M10" t="str">
            <v>3 = (2 / 1)</v>
          </cell>
          <cell r="N10">
            <v>4</v>
          </cell>
        </row>
        <row r="11">
          <cell r="D11" t="str">
            <v>1.</v>
          </cell>
          <cell r="E11" t="str">
            <v>INGRESOS VIGENCIA + DISPONIBILIDAD INICIAL</v>
          </cell>
          <cell r="F11">
            <v>4511991146573.9102</v>
          </cell>
          <cell r="G11">
            <v>4763528637132.792</v>
          </cell>
          <cell r="H11">
            <v>4620254773637.3633</v>
          </cell>
          <cell r="J11">
            <v>5057065513882.5723</v>
          </cell>
          <cell r="K11">
            <v>0.96992274542477264</v>
          </cell>
          <cell r="L11">
            <v>6.1621730257186424E-2</v>
          </cell>
          <cell r="M11">
            <v>9.4542565647591559E-2</v>
          </cell>
          <cell r="N11">
            <v>1</v>
          </cell>
        </row>
        <row r="12">
          <cell r="D12" t="str">
            <v>1.</v>
          </cell>
          <cell r="E12" t="str">
            <v>INGRESOS VIGENCIA</v>
          </cell>
          <cell r="F12">
            <v>3244577283130.7925</v>
          </cell>
          <cell r="G12">
            <v>3244577283130.792</v>
          </cell>
          <cell r="H12">
            <v>3101303419635.3633</v>
          </cell>
          <cell r="J12">
            <v>3406980458489.9717</v>
          </cell>
          <cell r="K12">
            <v>0.95584205553051915</v>
          </cell>
          <cell r="L12">
            <v>5.005372385596929E-2</v>
          </cell>
          <cell r="M12">
            <v>9.8564054364776776E-2</v>
          </cell>
          <cell r="N12">
            <v>0.67370700441534437</v>
          </cell>
          <cell r="P12">
            <v>200659.31330566667</v>
          </cell>
          <cell r="Q12">
            <v>1043538.2377466119</v>
          </cell>
          <cell r="R12">
            <v>216191.75175861074</v>
          </cell>
          <cell r="S12">
            <v>198942.9235414693</v>
          </cell>
          <cell r="T12">
            <v>200996.01014258919</v>
          </cell>
          <cell r="U12">
            <v>184799.42377612603</v>
          </cell>
          <cell r="V12">
            <v>229711.17825105289</v>
          </cell>
          <cell r="W12">
            <v>197056.04583510608</v>
          </cell>
          <cell r="X12">
            <v>206850.03646926337</v>
          </cell>
          <cell r="Y12">
            <v>189750.04874040253</v>
          </cell>
          <cell r="Z12">
            <v>184008.30751687591</v>
          </cell>
          <cell r="AA12">
            <v>270536.57810290775</v>
          </cell>
          <cell r="AB12">
            <v>3323039.8551866827</v>
          </cell>
          <cell r="AC12">
            <v>83940.603303289041</v>
          </cell>
        </row>
        <row r="13">
          <cell r="D13" t="str">
            <v>1.1</v>
          </cell>
          <cell r="E13" t="str">
            <v>INGRESOS OPERACIONALES</v>
          </cell>
          <cell r="F13">
            <v>3233705342137.0313</v>
          </cell>
          <cell r="G13">
            <v>3233705342137.0308</v>
          </cell>
          <cell r="H13">
            <v>3093697357232.4233</v>
          </cell>
          <cell r="J13">
            <v>3396767211469.8018</v>
          </cell>
          <cell r="K13">
            <v>0.95670354281194914</v>
          </cell>
          <cell r="L13">
            <v>5.0425704286652717E-2</v>
          </cell>
          <cell r="M13">
            <v>9.7963640020852116E-2</v>
          </cell>
          <cell r="N13">
            <v>0.67168740490805445</v>
          </cell>
          <cell r="P13">
            <v>200659.31330566667</v>
          </cell>
          <cell r="Q13">
            <v>1043538.2377466119</v>
          </cell>
          <cell r="R13">
            <v>216191.75175861074</v>
          </cell>
          <cell r="S13">
            <v>198942.9235414693</v>
          </cell>
          <cell r="T13">
            <v>200996.01014258919</v>
          </cell>
          <cell r="U13">
            <v>184799.42377612603</v>
          </cell>
          <cell r="V13">
            <v>229711.17825105289</v>
          </cell>
          <cell r="W13">
            <v>197056.04583510608</v>
          </cell>
          <cell r="X13">
            <v>206850.03646926337</v>
          </cell>
          <cell r="Y13">
            <v>189750.04874040253</v>
          </cell>
          <cell r="Z13">
            <v>184008.30751687591</v>
          </cell>
          <cell r="AA13">
            <v>270536.57810290775</v>
          </cell>
          <cell r="AB13">
            <v>3323039.8551866827</v>
          </cell>
          <cell r="AC13">
            <v>73727.356283118948</v>
          </cell>
        </row>
        <row r="14">
          <cell r="D14" t="str">
            <v>1.1.1</v>
          </cell>
          <cell r="E14" t="str">
            <v>CARTERA HIPOTECARIA</v>
          </cell>
          <cell r="F14">
            <v>1070445450797.2462</v>
          </cell>
          <cell r="G14">
            <v>1070445450797.2462</v>
          </cell>
          <cell r="H14">
            <v>1026426060103.2296</v>
          </cell>
          <cell r="J14">
            <v>1098647594565.3109</v>
          </cell>
          <cell r="K14">
            <v>0.95887750220132018</v>
          </cell>
          <cell r="L14">
            <v>2.6346175554354812E-2</v>
          </cell>
          <cell r="M14">
            <v>7.036214031317356E-2</v>
          </cell>
          <cell r="N14">
            <v>0.21725002208283081</v>
          </cell>
          <cell r="P14">
            <v>91417.916995699125</v>
          </cell>
          <cell r="Q14">
            <v>164141.31423743427</v>
          </cell>
          <cell r="R14">
            <v>96427.074771980231</v>
          </cell>
          <cell r="S14">
            <v>87203.589932293791</v>
          </cell>
          <cell r="T14">
            <v>82915.629685715408</v>
          </cell>
          <cell r="U14">
            <v>74092.9709398946</v>
          </cell>
          <cell r="V14">
            <v>87812.901842067047</v>
          </cell>
          <cell r="W14">
            <v>79047.41024851831</v>
          </cell>
          <cell r="X14">
            <v>86898.65960184198</v>
          </cell>
          <cell r="Y14">
            <v>83612.424388599713</v>
          </cell>
          <cell r="Z14">
            <v>72745.83203204746</v>
          </cell>
          <cell r="AA14">
            <v>92331.86988921887</v>
          </cell>
          <cell r="AB14">
            <v>1098647.5945653107</v>
          </cell>
          <cell r="AC14">
            <v>0</v>
          </cell>
        </row>
        <row r="15">
          <cell r="D15" t="str">
            <v>1.1.1.1</v>
          </cell>
          <cell r="E15" t="str">
            <v>Ingresos Tesoreria</v>
          </cell>
          <cell r="F15">
            <v>910043400000</v>
          </cell>
          <cell r="G15">
            <v>910043400000</v>
          </cell>
          <cell r="H15">
            <v>876175133781.91992</v>
          </cell>
          <cell r="J15">
            <v>929595000000</v>
          </cell>
          <cell r="K15">
            <v>0.96278389995677116</v>
          </cell>
          <cell r="L15">
            <v>2.1484250091808876E-2</v>
          </cell>
          <cell r="M15">
            <v>6.0969393170859254E-2</v>
          </cell>
          <cell r="N15">
            <v>0.18382103167303079</v>
          </cell>
          <cell r="P15">
            <v>91212.06603388369</v>
          </cell>
          <cell r="Q15">
            <v>163878.86898688274</v>
          </cell>
          <cell r="R15">
            <v>96112.923462282939</v>
          </cell>
          <cell r="S15">
            <v>86839.531500052166</v>
          </cell>
          <cell r="T15">
            <v>82493.376246351021</v>
          </cell>
          <cell r="U15">
            <v>73609.275055517734</v>
          </cell>
          <cell r="V15">
            <v>87265.946085580086</v>
          </cell>
          <cell r="W15">
            <v>78419.887449386821</v>
          </cell>
          <cell r="X15">
            <v>86195.467051542568</v>
          </cell>
          <cell r="Y15">
            <v>82834.988685640157</v>
          </cell>
          <cell r="Z15">
            <v>71888.597688230991</v>
          </cell>
          <cell r="AA15">
            <v>91401.071754649034</v>
          </cell>
          <cell r="AB15">
            <v>1092152</v>
          </cell>
          <cell r="AC15">
            <v>-162557</v>
          </cell>
        </row>
        <row r="16">
          <cell r="D16" t="str">
            <v>1.1.1.2</v>
          </cell>
          <cell r="E16" t="str">
            <v>Abono de cesantias</v>
          </cell>
          <cell r="F16">
            <v>160402050797.24625</v>
          </cell>
          <cell r="G16">
            <v>160402050797.24625</v>
          </cell>
          <cell r="H16">
            <v>150250926321.30966</v>
          </cell>
          <cell r="J16">
            <v>162557000000</v>
          </cell>
          <cell r="K16">
            <v>0.93671449694388287</v>
          </cell>
          <cell r="L16">
            <v>1.3434673634426852E-2</v>
          </cell>
          <cell r="M16">
            <v>8.1903479599013895E-2</v>
          </cell>
          <cell r="N16">
            <v>3.214453116214358E-2</v>
          </cell>
          <cell r="AB16">
            <v>0</v>
          </cell>
          <cell r="AC16">
            <v>162557</v>
          </cell>
        </row>
        <row r="17">
          <cell r="D17" t="str">
            <v>1.1.1.3</v>
          </cell>
          <cell r="E17" t="str">
            <v>Arriendo social</v>
          </cell>
          <cell r="F17">
            <v>0</v>
          </cell>
          <cell r="G17">
            <v>0</v>
          </cell>
          <cell r="H17">
            <v>0</v>
          </cell>
          <cell r="J17">
            <v>6495594565.3108788</v>
          </cell>
          <cell r="K17">
            <v>0</v>
          </cell>
          <cell r="L17">
            <v>1</v>
          </cell>
          <cell r="M17">
            <v>1</v>
          </cell>
          <cell r="N17">
            <v>1.2844592476564285E-3</v>
          </cell>
          <cell r="P17">
            <v>205.85096181544202</v>
          </cell>
          <cell r="Q17">
            <v>262.44525055154224</v>
          </cell>
          <cell r="R17">
            <v>314.15130969729807</v>
          </cell>
          <cell r="S17">
            <v>364.05843224163044</v>
          </cell>
          <cell r="T17">
            <v>422.25343936438389</v>
          </cell>
          <cell r="U17">
            <v>483.6958843768694</v>
          </cell>
          <cell r="V17">
            <v>546.95575648695672</v>
          </cell>
          <cell r="W17">
            <v>627.52279913148561</v>
          </cell>
          <cell r="X17">
            <v>703.19255029941155</v>
          </cell>
          <cell r="Y17">
            <v>777.43570295955044</v>
          </cell>
          <cell r="Z17">
            <v>857.23434381647121</v>
          </cell>
          <cell r="AA17">
            <v>930.798134569838</v>
          </cell>
          <cell r="AB17">
            <v>6495.5945653108802</v>
          </cell>
          <cell r="AC17">
            <v>0</v>
          </cell>
        </row>
        <row r="18">
          <cell r="D18" t="str">
            <v>1.1.2</v>
          </cell>
          <cell r="E18" t="str">
            <v>CARTERA EDUCATIVA</v>
          </cell>
          <cell r="F18">
            <v>9496186241.9999981</v>
          </cell>
          <cell r="G18">
            <v>9496186242</v>
          </cell>
          <cell r="H18">
            <v>6760691493.0845146</v>
          </cell>
          <cell r="J18">
            <v>7921000000</v>
          </cell>
          <cell r="K18">
            <v>0.71193754216646865</v>
          </cell>
          <cell r="L18">
            <v>-0.16587566859559066</v>
          </cell>
          <cell r="M18">
            <v>0.1716257143374107</v>
          </cell>
          <cell r="N18">
            <v>1.5663233901667681E-3</v>
          </cell>
          <cell r="P18">
            <v>347.52236728536127</v>
          </cell>
          <cell r="Q18">
            <v>450.00319371545413</v>
          </cell>
          <cell r="R18">
            <v>577.74172303796195</v>
          </cell>
          <cell r="S18">
            <v>520.80512801112013</v>
          </cell>
          <cell r="T18">
            <v>513.76198130912667</v>
          </cell>
          <cell r="U18">
            <v>533.44360281214028</v>
          </cell>
          <cell r="V18">
            <v>661.56208974809488</v>
          </cell>
          <cell r="W18">
            <v>750.46713582442908</v>
          </cell>
          <cell r="X18">
            <v>886.00136431842338</v>
          </cell>
          <cell r="Y18">
            <v>891.08254895205869</v>
          </cell>
          <cell r="Z18">
            <v>892.23415198639054</v>
          </cell>
          <cell r="AA18">
            <v>896.37471299943877</v>
          </cell>
          <cell r="AB18">
            <v>7921</v>
          </cell>
          <cell r="AC18">
            <v>0</v>
          </cell>
        </row>
        <row r="19">
          <cell r="D19" t="str">
            <v>1.1.2</v>
          </cell>
          <cell r="E19" t="str">
            <v>APORTES DE AFILIADOS CESANTIAS</v>
          </cell>
          <cell r="F19">
            <v>1626989599599.4905</v>
          </cell>
          <cell r="G19">
            <v>1626989599599.49</v>
          </cell>
          <cell r="H19">
            <v>1568220271050.0327</v>
          </cell>
          <cell r="J19">
            <v>1731796726393</v>
          </cell>
          <cell r="K19">
            <v>0.96387848541630239</v>
          </cell>
          <cell r="L19">
            <v>6.4417822227818888E-2</v>
          </cell>
          <cell r="M19">
            <v>0.10430706601786333</v>
          </cell>
          <cell r="N19">
            <v>0.34245091775831266</v>
          </cell>
          <cell r="P19">
            <v>73095.838463020264</v>
          </cell>
          <cell r="Q19">
            <v>842348.34844807745</v>
          </cell>
          <cell r="R19">
            <v>79296.469171528297</v>
          </cell>
          <cell r="S19">
            <v>73982.494625488529</v>
          </cell>
          <cell r="T19">
            <v>80173.718017261242</v>
          </cell>
          <cell r="U19">
            <v>72707.672184620285</v>
          </cell>
          <cell r="V19">
            <v>100842.76743474419</v>
          </cell>
          <cell r="W19">
            <v>76107.514479990074</v>
          </cell>
          <cell r="X19">
            <v>75224.900115985525</v>
          </cell>
          <cell r="Y19">
            <v>61858.065280529394</v>
          </cell>
          <cell r="Z19">
            <v>65113.625478740694</v>
          </cell>
          <cell r="AA19">
            <v>131045.31269301375</v>
          </cell>
          <cell r="AB19">
            <v>1731796.7263929998</v>
          </cell>
          <cell r="AC19">
            <v>0</v>
          </cell>
        </row>
        <row r="20">
          <cell r="D20" t="str">
            <v>1.1.3</v>
          </cell>
          <cell r="E20" t="str">
            <v>APORTES DE AFILIADOS AHORRO VOLUNTARIO</v>
          </cell>
          <cell r="F20">
            <v>450617434162.29449</v>
          </cell>
          <cell r="G20">
            <v>450617434162.29449</v>
          </cell>
          <cell r="H20">
            <v>422708653587.33685</v>
          </cell>
          <cell r="J20">
            <v>445650440283</v>
          </cell>
          <cell r="K20">
            <v>0.93806546649301192</v>
          </cell>
          <cell r="L20">
            <v>-1.1022640276952989E-2</v>
          </cell>
          <cell r="M20">
            <v>5.4273283740388534E-2</v>
          </cell>
          <cell r="N20">
            <v>8.8124316178939704E-2</v>
          </cell>
          <cell r="P20">
            <v>35276.405883565909</v>
          </cell>
          <cell r="Q20">
            <v>35498.103954286031</v>
          </cell>
          <cell r="R20">
            <v>38260.211607999867</v>
          </cell>
          <cell r="S20">
            <v>36007.838810292975</v>
          </cell>
          <cell r="T20">
            <v>35337.640457971029</v>
          </cell>
          <cell r="U20">
            <v>35008.745598343492</v>
          </cell>
          <cell r="V20">
            <v>38369.702399580179</v>
          </cell>
          <cell r="W20">
            <v>35564.729294170116</v>
          </cell>
          <cell r="X20">
            <v>39872.599947108982</v>
          </cell>
          <cell r="Y20">
            <v>39791.583507707124</v>
          </cell>
          <cell r="Z20">
            <v>37054.731534211489</v>
          </cell>
          <cell r="AA20">
            <v>39608.14728790876</v>
          </cell>
          <cell r="AB20">
            <v>445650.44028314599</v>
          </cell>
          <cell r="AC20">
            <v>-1.4598481357097626E-7</v>
          </cell>
        </row>
        <row r="21">
          <cell r="D21" t="str">
            <v>1.1.4</v>
          </cell>
          <cell r="E21" t="str">
            <v>RENDIMIENTOS FINANCIEROS</v>
          </cell>
          <cell r="F21">
            <v>66013745381.999992</v>
          </cell>
          <cell r="G21">
            <v>66013745381.999992</v>
          </cell>
          <cell r="H21">
            <v>66082153276.919998</v>
          </cell>
          <cell r="J21">
            <v>60683878283.265213</v>
          </cell>
          <cell r="K21">
            <v>1.001036267439821</v>
          </cell>
          <cell r="L21">
            <v>-8.0738747178978887E-2</v>
          </cell>
          <cell r="M21">
            <v>-8.1690361556971181E-2</v>
          </cell>
          <cell r="N21">
            <v>1.1999820472302927E-2</v>
          </cell>
          <cell r="AB21">
            <v>0</v>
          </cell>
          <cell r="AC21">
            <v>60683.878283265214</v>
          </cell>
        </row>
        <row r="22">
          <cell r="D22" t="str">
            <v>1.1.5</v>
          </cell>
          <cell r="E22" t="str">
            <v>RECAUDO CREDITO CONSTRUCTOR</v>
          </cell>
          <cell r="F22">
            <v>10142925954</v>
          </cell>
          <cell r="G22">
            <v>10142925954</v>
          </cell>
          <cell r="H22">
            <v>3499527721.8199997</v>
          </cell>
          <cell r="J22">
            <v>39024093945.225815</v>
          </cell>
          <cell r="K22">
            <v>0.34502151920372776</v>
          </cell>
          <cell r="L22">
            <v>2.8474197802692363</v>
          </cell>
          <cell r="M22">
            <v>10.151245838661495</v>
          </cell>
          <cell r="N22">
            <v>7.716746765114575E-3</v>
          </cell>
          <cell r="P22">
            <v>521.62959609600307</v>
          </cell>
          <cell r="Q22">
            <v>1100.4679130986387</v>
          </cell>
          <cell r="R22">
            <v>1630.2544840643761</v>
          </cell>
          <cell r="S22">
            <v>1228.195045382897</v>
          </cell>
          <cell r="T22">
            <v>2055.260000332401</v>
          </cell>
          <cell r="U22">
            <v>2456.5914504554989</v>
          </cell>
          <cell r="V22">
            <v>2024.2444849133506</v>
          </cell>
          <cell r="W22">
            <v>5585.9246766031383</v>
          </cell>
          <cell r="X22">
            <v>3967.8754400084872</v>
          </cell>
          <cell r="Y22">
            <v>3596.8930146142588</v>
          </cell>
          <cell r="Z22">
            <v>8201.8843198898903</v>
          </cell>
          <cell r="AA22">
            <v>6654.8735197668721</v>
          </cell>
          <cell r="AB22">
            <v>39024.093945225817</v>
          </cell>
          <cell r="AC22">
            <v>0</v>
          </cell>
        </row>
        <row r="23">
          <cell r="D23" t="str">
            <v>1.1.5.1</v>
          </cell>
          <cell r="E23" t="str">
            <v>Recaudo Crédito Constructor Privado</v>
          </cell>
          <cell r="F23">
            <v>10142925954</v>
          </cell>
          <cell r="G23">
            <v>10142925954</v>
          </cell>
          <cell r="H23">
            <v>3499527721.8199997</v>
          </cell>
          <cell r="J23">
            <v>32502354945.225815</v>
          </cell>
          <cell r="K23">
            <v>0.34502151920372776</v>
          </cell>
          <cell r="M23">
            <v>8.2876403700332197</v>
          </cell>
          <cell r="N23">
            <v>6.4271176349210606E-3</v>
          </cell>
          <cell r="P23">
            <v>488.10642940359236</v>
          </cell>
          <cell r="Q23">
            <v>987.69799509328402</v>
          </cell>
          <cell r="R23">
            <v>1437.4543016681246</v>
          </cell>
          <cell r="S23">
            <v>948.31298089417282</v>
          </cell>
          <cell r="T23">
            <v>1667.8687485045771</v>
          </cell>
          <cell r="U23">
            <v>1969.8619333872259</v>
          </cell>
          <cell r="V23">
            <v>1436.6096764487229</v>
          </cell>
          <cell r="W23">
            <v>4892.7954287141465</v>
          </cell>
          <cell r="X23">
            <v>3176.2474051768531</v>
          </cell>
          <cell r="Y23">
            <v>2705.3110971237843</v>
          </cell>
          <cell r="Z23">
            <v>7213.8183633715089</v>
          </cell>
          <cell r="AA23">
            <v>5578.2705854398209</v>
          </cell>
          <cell r="AB23">
            <v>32502.354945225816</v>
          </cell>
          <cell r="AC23">
            <v>0</v>
          </cell>
        </row>
        <row r="24">
          <cell r="D24" t="str">
            <v>1.1.5.2</v>
          </cell>
          <cell r="E24" t="str">
            <v>Recaudo Crédito Constructor Público</v>
          </cell>
          <cell r="F24">
            <v>0</v>
          </cell>
          <cell r="G24">
            <v>0</v>
          </cell>
          <cell r="H24">
            <v>0</v>
          </cell>
          <cell r="J24">
            <v>6521739000</v>
          </cell>
          <cell r="K24">
            <v>0</v>
          </cell>
          <cell r="L24">
            <v>1</v>
          </cell>
          <cell r="M24">
            <v>1</v>
          </cell>
          <cell r="N24">
            <v>1.2896291301935144E-3</v>
          </cell>
          <cell r="P24">
            <v>33.523166692410662</v>
          </cell>
          <cell r="Q24">
            <v>112.76991800535473</v>
          </cell>
          <cell r="R24">
            <v>192.80018239625164</v>
          </cell>
          <cell r="S24">
            <v>279.8820644887241</v>
          </cell>
          <cell r="T24">
            <v>387.39125182782408</v>
          </cell>
          <cell r="U24">
            <v>486.72951706827303</v>
          </cell>
          <cell r="V24">
            <v>587.63480846462767</v>
          </cell>
          <cell r="W24">
            <v>693.12924788899181</v>
          </cell>
          <cell r="X24">
            <v>791.62803483163418</v>
          </cell>
          <cell r="Y24">
            <v>891.58191749047467</v>
          </cell>
          <cell r="Z24">
            <v>988.0659565183812</v>
          </cell>
          <cell r="AA24">
            <v>1076.6029343270516</v>
          </cell>
          <cell r="AB24">
            <v>6521.7389999999996</v>
          </cell>
          <cell r="AC24">
            <v>0</v>
          </cell>
        </row>
        <row r="25">
          <cell r="D25" t="str">
            <v>1.1.6</v>
          </cell>
          <cell r="E25" t="str">
            <v>RECAUDO ASESORIA  Y ASISTENCIA TECNICA - VIVIENDA Y HABITAT</v>
          </cell>
          <cell r="F25">
            <v>0</v>
          </cell>
          <cell r="G25">
            <v>0</v>
          </cell>
          <cell r="H25">
            <v>0</v>
          </cell>
          <cell r="J25">
            <v>13043478000</v>
          </cell>
          <cell r="K25">
            <v>0</v>
          </cell>
          <cell r="L25">
            <v>1</v>
          </cell>
          <cell r="M25">
            <v>1</v>
          </cell>
          <cell r="N25">
            <v>2.5792582603870289E-3</v>
          </cell>
          <cell r="AB25">
            <v>0</v>
          </cell>
          <cell r="AC25">
            <v>13043.477999999999</v>
          </cell>
        </row>
        <row r="26">
          <cell r="D26" t="str">
            <v>1.2</v>
          </cell>
          <cell r="E26" t="str">
            <v>INGRESOS NO OPERACIONALES</v>
          </cell>
          <cell r="F26">
            <v>10871940993.76125</v>
          </cell>
          <cell r="G26">
            <v>10871940993.76125</v>
          </cell>
          <cell r="H26">
            <v>7606062402.9399996</v>
          </cell>
          <cell r="J26">
            <v>10213247020.169697</v>
          </cell>
          <cell r="K26">
            <v>0.6996048274456842</v>
          </cell>
          <cell r="L26">
            <v>-6.0586603070191147E-2</v>
          </cell>
          <cell r="M26">
            <v>0.34277717945384367</v>
          </cell>
          <cell r="N26">
            <v>2.0195995072898425E-3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10213.247020169696</v>
          </cell>
        </row>
        <row r="27">
          <cell r="D27" t="str">
            <v>1.2.1</v>
          </cell>
          <cell r="E27" t="str">
            <v>COMISION POR RECAUDOS SEGUROS TERCEROS</v>
          </cell>
          <cell r="F27">
            <v>8352963007.7612495</v>
          </cell>
          <cell r="G27">
            <v>8352963007.7612495</v>
          </cell>
          <cell r="H27">
            <v>4910937785.7199993</v>
          </cell>
          <cell r="J27">
            <v>8522344831.601469</v>
          </cell>
          <cell r="K27">
            <v>0.58792763491912348</v>
          </cell>
          <cell r="L27">
            <v>2.0278052672187963E-2</v>
          </cell>
          <cell r="M27">
            <v>0.73538032926882146</v>
          </cell>
          <cell r="N27">
            <v>1.6852352037374381E-3</v>
          </cell>
          <cell r="AB27">
            <v>0</v>
          </cell>
          <cell r="AC27">
            <v>8522.3448316014692</v>
          </cell>
        </row>
        <row r="28">
          <cell r="D28" t="str">
            <v>1.2.2</v>
          </cell>
          <cell r="E28" t="str">
            <v>ARRENDAMIENTO ACTIVOS FIJOS</v>
          </cell>
          <cell r="F28">
            <v>994979999.99999988</v>
          </cell>
          <cell r="G28">
            <v>994979999.99999988</v>
          </cell>
          <cell r="H28">
            <v>707732497</v>
          </cell>
          <cell r="J28">
            <v>69905157.959999993</v>
          </cell>
          <cell r="K28">
            <v>0.71130323926109074</v>
          </cell>
          <cell r="L28">
            <v>-0.92974214762105767</v>
          </cell>
          <cell r="M28">
            <v>-0.90122658171509684</v>
          </cell>
          <cell r="N28">
            <v>1.3823265245051209E-5</v>
          </cell>
          <cell r="AB28">
            <v>0</v>
          </cell>
          <cell r="AC28">
            <v>69.905157959999997</v>
          </cell>
        </row>
        <row r="29">
          <cell r="D29" t="str">
            <v>1.2.3</v>
          </cell>
          <cell r="E29" t="str">
            <v>VENTA DE ACTIVOS</v>
          </cell>
          <cell r="F29">
            <v>320000000</v>
          </cell>
          <cell r="G29">
            <v>320000000</v>
          </cell>
          <cell r="H29">
            <v>320000000</v>
          </cell>
          <cell r="J29">
            <v>320000000</v>
          </cell>
          <cell r="K29">
            <v>1</v>
          </cell>
          <cell r="L29">
            <v>0</v>
          </cell>
          <cell r="M29">
            <v>0</v>
          </cell>
          <cell r="N29">
            <v>6.3277803920384524E-5</v>
          </cell>
          <cell r="AB29">
            <v>0</v>
          </cell>
          <cell r="AC29">
            <v>320</v>
          </cell>
        </row>
        <row r="30">
          <cell r="D30" t="str">
            <v>1.2.4</v>
          </cell>
          <cell r="E30" t="str">
            <v>COMISION ADMON. CARTERA HIPOTECARIA TITULARIZADA</v>
          </cell>
          <cell r="F30">
            <v>1203997985.9999998</v>
          </cell>
          <cell r="G30">
            <v>1203997985.9999998</v>
          </cell>
          <cell r="H30">
            <v>1667392120.22</v>
          </cell>
          <cell r="J30">
            <v>1300997030.6082282</v>
          </cell>
          <cell r="K30">
            <v>1.3848794928299826</v>
          </cell>
          <cell r="L30">
            <v>8.0564125302638567E-2</v>
          </cell>
          <cell r="M30">
            <v>-0.21974140645658602</v>
          </cell>
          <cell r="N30">
            <v>2.5726323438696864E-4</v>
          </cell>
          <cell r="AB30">
            <v>0</v>
          </cell>
          <cell r="AC30">
            <v>1300.9970306082282</v>
          </cell>
        </row>
        <row r="31">
          <cell r="D31">
            <v>1.3</v>
          </cell>
          <cell r="E31" t="str">
            <v xml:space="preserve">DISPONIBILIDAD INICIAL </v>
          </cell>
          <cell r="F31">
            <v>1267413863443.1179</v>
          </cell>
          <cell r="G31">
            <v>1518951354002</v>
          </cell>
          <cell r="H31">
            <v>1518951354002</v>
          </cell>
          <cell r="J31">
            <v>1650085055392.6001</v>
          </cell>
          <cell r="K31">
            <v>1</v>
          </cell>
          <cell r="L31">
            <v>8.6331732115778825E-2</v>
          </cell>
          <cell r="M31">
            <v>8.6331732115778825E-2</v>
          </cell>
          <cell r="N31">
            <v>0.32629299558465558</v>
          </cell>
          <cell r="AB31">
            <v>0</v>
          </cell>
          <cell r="AC31">
            <v>1650085.0553926001</v>
          </cell>
        </row>
        <row r="33">
          <cell r="E33" t="str">
            <v>INGRESOS DE LA OPERACIÓN</v>
          </cell>
        </row>
        <row r="35">
          <cell r="D35" t="str">
            <v>Código</v>
          </cell>
          <cell r="E35" t="str">
            <v>Concepto</v>
          </cell>
          <cell r="F35" t="str">
            <v>PRESUPUESTO 2015
APROBADO</v>
          </cell>
          <cell r="G35" t="str">
            <v>Presupuesto Definitivo a Septiembre 30 de 2015</v>
          </cell>
          <cell r="H35" t="str">
            <v>Proyección de Cierre a Diciembre 31 de 2015</v>
          </cell>
          <cell r="J35" t="str">
            <v>Proyección de Ingresos  vigencia 2016</v>
          </cell>
          <cell r="K35" t="str">
            <v>% Cumplimiento Proyección a 31 /12/2015</v>
          </cell>
          <cell r="L35" t="str">
            <v>% Crecim. Ajustado</v>
          </cell>
          <cell r="M35" t="str">
            <v>% Crecimiento 2016 / 2015</v>
          </cell>
          <cell r="N35" t="str">
            <v>% de Particpación</v>
          </cell>
          <cell r="P35" t="str">
            <v>PROGRAMACION INGRESOS 2016 VIGENCIA</v>
          </cell>
          <cell r="AB35" t="str">
            <v>TOTAL AÑO 2016</v>
          </cell>
          <cell r="AC35" t="str">
            <v xml:space="preserve">Participación </v>
          </cell>
        </row>
        <row r="36">
          <cell r="P36" t="str">
            <v>Enero</v>
          </cell>
          <cell r="Q36" t="str">
            <v>Febrero</v>
          </cell>
          <cell r="R36" t="str">
            <v>Marzo</v>
          </cell>
          <cell r="S36" t="str">
            <v>Abril</v>
          </cell>
          <cell r="T36" t="str">
            <v>Mayo</v>
          </cell>
          <cell r="U36" t="str">
            <v>Junio</v>
          </cell>
          <cell r="V36" t="str">
            <v>Julio</v>
          </cell>
          <cell r="W36" t="str">
            <v>Agosto</v>
          </cell>
          <cell r="X36" t="str">
            <v>Septiembre</v>
          </cell>
          <cell r="Y36" t="str">
            <v>Octubre</v>
          </cell>
          <cell r="Z36" t="str">
            <v>Noviembre</v>
          </cell>
          <cell r="AA36" t="str">
            <v>Diciembre</v>
          </cell>
        </row>
        <row r="37">
          <cell r="F37" t="str">
            <v>A</v>
          </cell>
          <cell r="G37" t="str">
            <v>B</v>
          </cell>
          <cell r="H37">
            <v>1</v>
          </cell>
          <cell r="J37">
            <v>2</v>
          </cell>
          <cell r="K37" t="str">
            <v>C = (1 / B)</v>
          </cell>
          <cell r="L37" t="str">
            <v>D = (2 / B)</v>
          </cell>
          <cell r="M37" t="str">
            <v>3 = (2 / 1)</v>
          </cell>
          <cell r="N37">
            <v>4</v>
          </cell>
        </row>
        <row r="38">
          <cell r="D38">
            <v>1</v>
          </cell>
          <cell r="E38" t="str">
            <v>PRESUPUESTO DE INGRESOS + DISPONIBILIDAD INICIAL</v>
          </cell>
          <cell r="F38">
            <v>1067126705783.1</v>
          </cell>
          <cell r="G38">
            <v>1064081457033.1</v>
          </cell>
          <cell r="H38">
            <v>1025583231887.4097</v>
          </cell>
          <cell r="J38">
            <v>1238069081720.908</v>
          </cell>
          <cell r="K38">
            <v>0.96382022739778583</v>
          </cell>
          <cell r="L38">
            <v>0.16018938989289344</v>
          </cell>
          <cell r="M38">
            <v>0.207185378257847</v>
          </cell>
          <cell r="N38">
            <v>1</v>
          </cell>
        </row>
        <row r="39">
          <cell r="E39" t="str">
            <v>INGRESOS VIGENCIA</v>
          </cell>
          <cell r="F39">
            <v>623363842193.09998</v>
          </cell>
          <cell r="G39">
            <v>623363842193.09998</v>
          </cell>
          <cell r="H39">
            <v>584865617047.40967</v>
          </cell>
          <cell r="J39">
            <v>659407864123.09009</v>
          </cell>
          <cell r="K39">
            <v>0.93824116424487025</v>
          </cell>
          <cell r="L39">
            <v>5.7821804041731317E-2</v>
          </cell>
          <cell r="M39">
            <v>0.12745192212186063</v>
          </cell>
          <cell r="N39">
            <v>0.53260991156205717</v>
          </cell>
          <cell r="P39">
            <v>51014.625523340488</v>
          </cell>
          <cell r="Q39">
            <v>88399.946867434788</v>
          </cell>
          <cell r="R39">
            <v>56148.999637681096</v>
          </cell>
          <cell r="S39">
            <v>51828.639995919417</v>
          </cell>
          <cell r="T39">
            <v>57651.388916854528</v>
          </cell>
          <cell r="U39">
            <v>47801.274047931191</v>
          </cell>
          <cell r="V39">
            <v>50237.355474910837</v>
          </cell>
          <cell r="W39">
            <v>50803.171225599661</v>
          </cell>
          <cell r="X39">
            <v>49364.761575160519</v>
          </cell>
          <cell r="Y39">
            <v>59231.396939590355</v>
          </cell>
          <cell r="Z39">
            <v>43554.317223399958</v>
          </cell>
          <cell r="AA39">
            <v>53371.986697062457</v>
          </cell>
          <cell r="AB39">
            <v>659407.86412488529</v>
          </cell>
          <cell r="AC39">
            <v>-1.7952406778931618E-6</v>
          </cell>
        </row>
        <row r="40">
          <cell r="D40">
            <v>1.1000000000000001</v>
          </cell>
          <cell r="E40" t="str">
            <v>INGRESOS OPERACIONALES</v>
          </cell>
          <cell r="F40">
            <v>553412929863.09998</v>
          </cell>
          <cell r="G40">
            <v>553412929863.09998</v>
          </cell>
          <cell r="H40">
            <v>520146337655.05969</v>
          </cell>
          <cell r="J40">
            <v>588480471242.87427</v>
          </cell>
          <cell r="K40">
            <v>0.93988829965308263</v>
          </cell>
          <cell r="L40">
            <v>6.3365959643279623E-2</v>
          </cell>
          <cell r="M40">
            <v>0.13137482404640344</v>
          </cell>
          <cell r="N40">
            <v>0.47532119162921849</v>
          </cell>
          <cell r="P40">
            <v>45422.545548914481</v>
          </cell>
          <cell r="Q40">
            <v>81906.161212253122</v>
          </cell>
          <cell r="R40">
            <v>50626.498362598315</v>
          </cell>
          <cell r="S40">
            <v>46233.190325440664</v>
          </cell>
          <cell r="T40">
            <v>52080.916672377229</v>
          </cell>
          <cell r="U40">
            <v>42465.623811424455</v>
          </cell>
          <cell r="V40">
            <v>44034.67826564709</v>
          </cell>
          <cell r="W40">
            <v>45025.526624057195</v>
          </cell>
          <cell r="X40">
            <v>43190.192207675696</v>
          </cell>
          <cell r="Y40">
            <v>53033.61423223024</v>
          </cell>
          <cell r="Z40">
            <v>38050.40301953219</v>
          </cell>
          <cell r="AA40">
            <v>46411.120962564921</v>
          </cell>
          <cell r="AB40">
            <v>588480.47124471562</v>
          </cell>
          <cell r="AC40">
            <v>-1.841341145336628E-6</v>
          </cell>
        </row>
        <row r="41">
          <cell r="D41" t="str">
            <v>1.1.1</v>
          </cell>
          <cell r="E41" t="str">
            <v>Intereses de cartera de crédito hipotecario</v>
          </cell>
          <cell r="F41">
            <v>474606854210.09998</v>
          </cell>
          <cell r="G41">
            <v>474606854210.10004</v>
          </cell>
          <cell r="H41">
            <v>451331444079.59967</v>
          </cell>
          <cell r="J41">
            <v>489782622211.513</v>
          </cell>
          <cell r="K41">
            <v>0.95095854616503972</v>
          </cell>
          <cell r="L41">
            <v>3.197545055827411E-2</v>
          </cell>
          <cell r="M41">
            <v>8.5194990591286768E-2</v>
          </cell>
          <cell r="N41">
            <v>0.39560201400936235</v>
          </cell>
          <cell r="P41">
            <v>40069.619891529888</v>
          </cell>
          <cell r="Q41">
            <v>78391.758854617743</v>
          </cell>
          <cell r="R41">
            <v>42299.493813661953</v>
          </cell>
          <cell r="S41">
            <v>38293.523451990637</v>
          </cell>
          <cell r="T41">
            <v>36446.565820703334</v>
          </cell>
          <cell r="U41">
            <v>32615.655127559276</v>
          </cell>
          <cell r="V41">
            <v>38646.359357104971</v>
          </cell>
          <cell r="W41">
            <v>34844.947663775929</v>
          </cell>
          <cell r="X41">
            <v>38308.558784031171</v>
          </cell>
          <cell r="Y41">
            <v>36904.018461545325</v>
          </cell>
          <cell r="Z41">
            <v>32181.820231630023</v>
          </cell>
          <cell r="AA41">
            <v>40780.300754300129</v>
          </cell>
          <cell r="AB41">
            <v>489782.62221245043</v>
          </cell>
          <cell r="AC41">
            <v>-9.3743437901139259E-7</v>
          </cell>
        </row>
        <row r="42">
          <cell r="D42" t="str">
            <v>1.1.1.1</v>
          </cell>
          <cell r="E42" t="str">
            <v>Crédito hipotecario</v>
          </cell>
          <cell r="F42">
            <v>474606854210.09998</v>
          </cell>
          <cell r="G42">
            <v>474606854210.10004</v>
          </cell>
          <cell r="H42">
            <v>451331444079.59967</v>
          </cell>
          <cell r="J42">
            <v>484230956984.513</v>
          </cell>
          <cell r="K42">
            <v>0.95095854616503972</v>
          </cell>
          <cell r="L42">
            <v>1</v>
          </cell>
          <cell r="M42">
            <v>7.2894351449421579E-2</v>
          </cell>
          <cell r="N42">
            <v>0.39111788197750252</v>
          </cell>
          <cell r="P42">
            <v>39891.366598068118</v>
          </cell>
          <cell r="Q42">
            <v>78165.942093505349</v>
          </cell>
          <cell r="R42">
            <v>42030.138233767932</v>
          </cell>
          <cell r="S42">
            <v>37981.869376449009</v>
          </cell>
          <cell r="T42">
            <v>36084.460978758529</v>
          </cell>
          <cell r="U42">
            <v>32202.670519513325</v>
          </cell>
          <cell r="V42">
            <v>38178.040118286335</v>
          </cell>
          <cell r="W42">
            <v>34308.253066784484</v>
          </cell>
          <cell r="X42">
            <v>37708.83862188807</v>
          </cell>
          <cell r="Y42">
            <v>36240.359253342256</v>
          </cell>
          <cell r="Z42">
            <v>31451.368569821949</v>
          </cell>
          <cell r="AA42">
            <v>39987.649554814663</v>
          </cell>
          <cell r="AB42">
            <v>484230.956985</v>
          </cell>
          <cell r="AC42">
            <v>-4.870234988629818E-7</v>
          </cell>
        </row>
        <row r="43">
          <cell r="D43" t="str">
            <v>1.1.1.2</v>
          </cell>
          <cell r="E43" t="str">
            <v>Arriendo social</v>
          </cell>
          <cell r="F43">
            <v>0</v>
          </cell>
          <cell r="G43">
            <v>0</v>
          </cell>
          <cell r="H43">
            <v>0</v>
          </cell>
          <cell r="J43">
            <v>5551665227</v>
          </cell>
          <cell r="K43">
            <v>0</v>
          </cell>
          <cell r="L43">
            <v>1</v>
          </cell>
          <cell r="M43">
            <v>1</v>
          </cell>
          <cell r="N43">
            <v>4.484132031859823E-3</v>
          </cell>
          <cell r="P43">
            <v>178.25329346176878</v>
          </cell>
          <cell r="Q43">
            <v>225.81676111239051</v>
          </cell>
          <cell r="R43">
            <v>269.35557989402008</v>
          </cell>
          <cell r="S43">
            <v>311.65407554163045</v>
          </cell>
          <cell r="T43">
            <v>362.10484194480648</v>
          </cell>
          <cell r="U43">
            <v>412.98460804594845</v>
          </cell>
          <cell r="V43">
            <v>468.31923881863844</v>
          </cell>
          <cell r="W43">
            <v>536.69459699144534</v>
          </cell>
          <cell r="X43">
            <v>599.72016214309951</v>
          </cell>
          <cell r="Y43">
            <v>663.6592082030661</v>
          </cell>
          <cell r="Z43">
            <v>730.45166180807553</v>
          </cell>
          <cell r="AA43">
            <v>792.65119948546806</v>
          </cell>
          <cell r="AB43">
            <v>5551.6652274503576</v>
          </cell>
          <cell r="AC43">
            <v>-4.5035721996100619E-7</v>
          </cell>
        </row>
        <row r="44">
          <cell r="D44" t="str">
            <v>1.1.2</v>
          </cell>
          <cell r="E44" t="str">
            <v>Intereses de cartera de crédito educativo</v>
          </cell>
          <cell r="F44">
            <v>2649404317</v>
          </cell>
          <cell r="G44">
            <v>2649404317</v>
          </cell>
          <cell r="H44">
            <v>1636016474.51</v>
          </cell>
          <cell r="J44">
            <v>2209932604.5375805</v>
          </cell>
          <cell r="K44">
            <v>0.61750351353035859</v>
          </cell>
          <cell r="L44">
            <v>-0.16587566859559078</v>
          </cell>
          <cell r="M44">
            <v>0.3508009478935552</v>
          </cell>
          <cell r="N44">
            <v>1.7849832752997825E-3</v>
          </cell>
          <cell r="P44">
            <v>125.88076276710321</v>
          </cell>
          <cell r="Q44">
            <v>157.04414601528296</v>
          </cell>
          <cell r="R44">
            <v>174.65561089435016</v>
          </cell>
          <cell r="S44">
            <v>163.44650089426526</v>
          </cell>
          <cell r="T44">
            <v>162.89858338616341</v>
          </cell>
          <cell r="U44">
            <v>164.44142541388393</v>
          </cell>
          <cell r="V44">
            <v>176.28696373026517</v>
          </cell>
          <cell r="W44">
            <v>228.1831843302638</v>
          </cell>
          <cell r="X44">
            <v>221.97904803944209</v>
          </cell>
          <cell r="Y44">
            <v>216.33310950917817</v>
          </cell>
          <cell r="Z44">
            <v>210.77213529553649</v>
          </cell>
          <cell r="AA44">
            <v>208.0111347242651</v>
          </cell>
          <cell r="AB44">
            <v>2209.932605</v>
          </cell>
          <cell r="AC44">
            <v>-4.6241939344326966E-7</v>
          </cell>
        </row>
        <row r="45">
          <cell r="D45" t="str">
            <v>1.1.3</v>
          </cell>
          <cell r="E45" t="str">
            <v>Intereses de cartera de crédito constructor</v>
          </cell>
          <cell r="F45">
            <v>10142925954</v>
          </cell>
          <cell r="G45">
            <v>10142925954</v>
          </cell>
          <cell r="H45">
            <v>1096723823</v>
          </cell>
          <cell r="J45">
            <v>22760560143.823658</v>
          </cell>
          <cell r="K45">
            <v>0.10812696730448793</v>
          </cell>
          <cell r="L45">
            <v>1.2439836637915831</v>
          </cell>
          <cell r="M45">
            <v>19.753228539856071</v>
          </cell>
          <cell r="N45">
            <v>1.8383917731138739E-2</v>
          </cell>
          <cell r="P45">
            <v>521.62959609600307</v>
          </cell>
          <cell r="Q45">
            <v>1100.4679130986387</v>
          </cell>
          <cell r="R45">
            <v>1017.2282995276263</v>
          </cell>
          <cell r="S45">
            <v>1103.282910304272</v>
          </cell>
          <cell r="T45">
            <v>1733.854272481901</v>
          </cell>
          <cell r="U45">
            <v>1675.7244599297489</v>
          </cell>
          <cell r="V45">
            <v>1813.1416462903508</v>
          </cell>
          <cell r="W45">
            <v>2459.5054774295131</v>
          </cell>
          <cell r="X45">
            <v>2410.7640770836128</v>
          </cell>
          <cell r="Y45">
            <v>2587.1223626541346</v>
          </cell>
          <cell r="Z45">
            <v>3163.9203540851386</v>
          </cell>
          <cell r="AA45">
            <v>3173.9187750190595</v>
          </cell>
          <cell r="AB45">
            <v>22760.560143999995</v>
          </cell>
          <cell r="AC45">
            <v>-1.7633647075854242E-7</v>
          </cell>
        </row>
        <row r="46">
          <cell r="D46" t="str">
            <v>1.1.3.1</v>
          </cell>
          <cell r="E46" t="str">
            <v>Recaudo intereses Crédito Constructor Privado</v>
          </cell>
          <cell r="F46">
            <v>0</v>
          </cell>
          <cell r="G46">
            <v>0</v>
          </cell>
          <cell r="H46">
            <v>0</v>
          </cell>
          <cell r="J46">
            <v>16238821143.823658</v>
          </cell>
          <cell r="K46">
            <v>0</v>
          </cell>
          <cell r="L46">
            <v>1</v>
          </cell>
          <cell r="M46">
            <v>1</v>
          </cell>
          <cell r="N46">
            <v>1.3116248021678888E-2</v>
          </cell>
          <cell r="P46">
            <v>488.10642940359236</v>
          </cell>
          <cell r="Q46">
            <v>987.69799509328402</v>
          </cell>
          <cell r="R46">
            <v>824.42811713137462</v>
          </cell>
          <cell r="S46">
            <v>823.40084581554788</v>
          </cell>
          <cell r="T46">
            <v>1346.4630206540769</v>
          </cell>
          <cell r="U46">
            <v>1188.9949428614759</v>
          </cell>
          <cell r="V46">
            <v>1225.5068378257231</v>
          </cell>
          <cell r="W46">
            <v>1766.3762295405211</v>
          </cell>
          <cell r="X46">
            <v>1619.1360422519786</v>
          </cell>
          <cell r="Y46">
            <v>1695.54044516366</v>
          </cell>
          <cell r="Z46">
            <v>2175.8543975667576</v>
          </cell>
          <cell r="AA46">
            <v>2097.3158406920079</v>
          </cell>
          <cell r="AB46">
            <v>16238.821144000001</v>
          </cell>
          <cell r="AC46">
            <v>-1.763437467161566E-7</v>
          </cell>
        </row>
        <row r="47">
          <cell r="D47" t="str">
            <v>1.1.3.2</v>
          </cell>
          <cell r="E47" t="str">
            <v>Recaudo intereses crédito constructor público</v>
          </cell>
          <cell r="F47">
            <v>0</v>
          </cell>
          <cell r="G47">
            <v>0</v>
          </cell>
          <cell r="H47">
            <v>0</v>
          </cell>
          <cell r="J47">
            <v>6521739000</v>
          </cell>
          <cell r="K47">
            <v>0</v>
          </cell>
          <cell r="L47">
            <v>1</v>
          </cell>
          <cell r="M47">
            <v>1</v>
          </cell>
          <cell r="N47">
            <v>5.2676697094598511E-3</v>
          </cell>
          <cell r="P47">
            <v>33.523166692410662</v>
          </cell>
          <cell r="Q47">
            <v>112.76991800535473</v>
          </cell>
          <cell r="R47">
            <v>192.80018239625164</v>
          </cell>
          <cell r="S47">
            <v>279.8820644887241</v>
          </cell>
          <cell r="T47">
            <v>387.39125182782408</v>
          </cell>
          <cell r="U47">
            <v>486.72951706827303</v>
          </cell>
          <cell r="V47">
            <v>587.63480846462767</v>
          </cell>
          <cell r="W47">
            <v>693.12924788899181</v>
          </cell>
          <cell r="X47">
            <v>791.62803483163418</v>
          </cell>
          <cell r="Y47">
            <v>891.58191749047467</v>
          </cell>
          <cell r="Z47">
            <v>988.0659565183812</v>
          </cell>
          <cell r="AA47">
            <v>1076.6029343270516</v>
          </cell>
          <cell r="AB47">
            <v>6521.7389999999996</v>
          </cell>
          <cell r="AC47">
            <v>0</v>
          </cell>
        </row>
        <row r="48">
          <cell r="D48" t="str">
            <v>1.1.4</v>
          </cell>
          <cell r="E48" t="str">
            <v>Rendimientos Financieros</v>
          </cell>
          <cell r="F48">
            <v>66013745381.999992</v>
          </cell>
          <cell r="G48">
            <v>66013745381.999992</v>
          </cell>
          <cell r="H48">
            <v>66082153277.949997</v>
          </cell>
          <cell r="J48">
            <v>60683878283</v>
          </cell>
          <cell r="K48">
            <v>1.0010362674554238</v>
          </cell>
          <cell r="L48">
            <v>-8.073874718299634E-2</v>
          </cell>
          <cell r="M48">
            <v>-8.1690361575297965E-2</v>
          </cell>
          <cell r="N48">
            <v>4.9014937194497905E-2</v>
          </cell>
          <cell r="P48">
            <v>3618.4587985214844</v>
          </cell>
          <cell r="Q48">
            <v>1169.9337985214647</v>
          </cell>
          <cell r="R48">
            <v>6048.1641385143912</v>
          </cell>
          <cell r="S48">
            <v>5585.9809622514895</v>
          </cell>
          <cell r="T48">
            <v>12650.64149580583</v>
          </cell>
          <cell r="U48">
            <v>6922.8462985215456</v>
          </cell>
          <cell r="V48">
            <v>2311.9337985215043</v>
          </cell>
          <cell r="W48">
            <v>6405.9337985214843</v>
          </cell>
          <cell r="X48">
            <v>1161.9337985214647</v>
          </cell>
          <cell r="Y48">
            <v>12239.183798521604</v>
          </cell>
          <cell r="Z48">
            <v>1406.933798521485</v>
          </cell>
          <cell r="AA48">
            <v>1161.9337985214647</v>
          </cell>
          <cell r="AB48">
            <v>60683.878283265221</v>
          </cell>
          <cell r="AC48">
            <v>-2.6522320695221424E-7</v>
          </cell>
        </row>
        <row r="49">
          <cell r="D49" t="str">
            <v>1.1.5</v>
          </cell>
          <cell r="E49" t="str">
            <v>Otros ingresos por asesoría  y asistencia técnica</v>
          </cell>
          <cell r="F49">
            <v>0</v>
          </cell>
          <cell r="G49">
            <v>0</v>
          </cell>
          <cell r="H49">
            <v>0</v>
          </cell>
          <cell r="J49">
            <v>13043478000</v>
          </cell>
          <cell r="K49">
            <v>0</v>
          </cell>
          <cell r="L49">
            <v>1</v>
          </cell>
          <cell r="M49">
            <v>1</v>
          </cell>
          <cell r="N49">
            <v>1.0535339418919702E-2</v>
          </cell>
          <cell r="P49">
            <v>1086.9565</v>
          </cell>
          <cell r="Q49">
            <v>1086.9565</v>
          </cell>
          <cell r="R49">
            <v>1086.9565</v>
          </cell>
          <cell r="S49">
            <v>1086.9565</v>
          </cell>
          <cell r="T49">
            <v>1086.9565</v>
          </cell>
          <cell r="U49">
            <v>1086.9565</v>
          </cell>
          <cell r="V49">
            <v>1086.9565</v>
          </cell>
          <cell r="W49">
            <v>1086.9565</v>
          </cell>
          <cell r="X49">
            <v>1086.9565</v>
          </cell>
          <cell r="Y49">
            <v>1086.9565</v>
          </cell>
          <cell r="Z49">
            <v>1086.9565</v>
          </cell>
          <cell r="AA49">
            <v>1086.9565</v>
          </cell>
          <cell r="AB49">
            <v>13043.478000000001</v>
          </cell>
          <cell r="AC49">
            <v>0</v>
          </cell>
        </row>
        <row r="50">
          <cell r="D50">
            <v>1.2</v>
          </cell>
          <cell r="E50" t="str">
            <v>INGRESOS NO OPERACIONALES</v>
          </cell>
          <cell r="F50">
            <v>69950912330</v>
          </cell>
          <cell r="G50">
            <v>69950912330</v>
          </cell>
          <cell r="H50">
            <v>64719279392.349998</v>
          </cell>
          <cell r="J50">
            <v>70927392880.215866</v>
          </cell>
          <cell r="K50">
            <v>0.92520993989371747</v>
          </cell>
          <cell r="L50">
            <v>1.3959511287132687E-2</v>
          </cell>
          <cell r="M50">
            <v>9.5923711545522705E-2</v>
          </cell>
          <cell r="N50">
            <v>5.7288719932838683E-2</v>
          </cell>
          <cell r="P50">
            <v>5592.0799744260094</v>
          </cell>
          <cell r="Q50">
            <v>6493.7856551816667</v>
          </cell>
          <cell r="R50">
            <v>5522.5012750827818</v>
          </cell>
          <cell r="S50">
            <v>5595.4496704787498</v>
          </cell>
          <cell r="T50">
            <v>5570.472244477297</v>
          </cell>
          <cell r="U50">
            <v>5335.6502365067327</v>
          </cell>
          <cell r="V50">
            <v>6202.6772092637493</v>
          </cell>
          <cell r="W50">
            <v>5777.6446015424644</v>
          </cell>
          <cell r="X50">
            <v>6174.5693674848208</v>
          </cell>
          <cell r="Y50">
            <v>6197.7827073601175</v>
          </cell>
          <cell r="Z50">
            <v>5503.9142038677655</v>
          </cell>
          <cell r="AA50">
            <v>6960.8657344975391</v>
          </cell>
          <cell r="AB50">
            <v>70927.392880169689</v>
          </cell>
          <cell r="AC50">
            <v>4.6173227019608021E-8</v>
          </cell>
        </row>
        <row r="51">
          <cell r="D51" t="str">
            <v>1.2.1</v>
          </cell>
          <cell r="E51" t="str">
            <v>Venta de Activos</v>
          </cell>
          <cell r="F51">
            <v>320000000</v>
          </cell>
          <cell r="G51">
            <v>320000000</v>
          </cell>
          <cell r="H51">
            <v>320000000</v>
          </cell>
          <cell r="J51">
            <v>320000000</v>
          </cell>
          <cell r="K51">
            <v>1</v>
          </cell>
          <cell r="L51">
            <v>0</v>
          </cell>
          <cell r="M51">
            <v>0</v>
          </cell>
          <cell r="N51">
            <v>2.5846699891350335E-4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320</v>
          </cell>
          <cell r="AB51">
            <v>320</v>
          </cell>
          <cell r="AC51">
            <v>0</v>
          </cell>
        </row>
        <row r="52">
          <cell r="D52" t="str">
            <v>1.2.2</v>
          </cell>
          <cell r="E52" t="str">
            <v>Arrendamientos</v>
          </cell>
          <cell r="F52">
            <v>994980000</v>
          </cell>
          <cell r="G52">
            <v>994980000</v>
          </cell>
          <cell r="H52">
            <v>707732497</v>
          </cell>
          <cell r="J52">
            <v>69905157.959999993</v>
          </cell>
          <cell r="K52">
            <v>0.71130323926109063</v>
          </cell>
          <cell r="L52">
            <v>-0.92974214762105767</v>
          </cell>
          <cell r="M52">
            <v>-0.90122658171509684</v>
          </cell>
          <cell r="N52">
            <v>5.6463051207798741E-5</v>
          </cell>
          <cell r="P52">
            <v>5.82542983</v>
          </cell>
          <cell r="Q52">
            <v>5.82542983</v>
          </cell>
          <cell r="R52">
            <v>5.82542983</v>
          </cell>
          <cell r="S52">
            <v>5.82542983</v>
          </cell>
          <cell r="T52">
            <v>5.82542983</v>
          </cell>
          <cell r="U52">
            <v>5.82542983</v>
          </cell>
          <cell r="V52">
            <v>5.82542983</v>
          </cell>
          <cell r="W52">
            <v>5.82542983</v>
          </cell>
          <cell r="X52">
            <v>5.82542983</v>
          </cell>
          <cell r="Y52">
            <v>5.82542983</v>
          </cell>
          <cell r="Z52">
            <v>5.82542983</v>
          </cell>
          <cell r="AA52">
            <v>5.82542983</v>
          </cell>
          <cell r="AB52">
            <v>69.905157959999997</v>
          </cell>
          <cell r="AC52">
            <v>0</v>
          </cell>
        </row>
        <row r="53">
          <cell r="D53" t="str">
            <v>1.2.3</v>
          </cell>
          <cell r="E53" t="str">
            <v>Recuperación de Seguros a Terceros</v>
          </cell>
          <cell r="F53">
            <v>59078971336</v>
          </cell>
          <cell r="G53">
            <v>59078971336</v>
          </cell>
          <cell r="H53">
            <v>57113216989.409996</v>
          </cell>
          <cell r="J53">
            <v>60714145859.654404</v>
          </cell>
          <cell r="K53">
            <v>0.96672666598390544</v>
          </cell>
          <cell r="L53">
            <v>2.7677775808835126E-2</v>
          </cell>
          <cell r="M53">
            <v>6.3048958893562101E-2</v>
          </cell>
          <cell r="N53">
            <v>4.903938459981743E-2</v>
          </cell>
          <cell r="P53">
            <v>4814.0304066697363</v>
          </cell>
          <cell r="Q53">
            <v>5706.4227244692102</v>
          </cell>
          <cell r="R53">
            <v>4754.636693771009</v>
          </cell>
          <cell r="S53">
            <v>4777.9621937905395</v>
          </cell>
          <cell r="T53">
            <v>4781.3970634466405</v>
          </cell>
          <cell r="U53">
            <v>4564.4625059628797</v>
          </cell>
          <cell r="V53">
            <v>5468.8526040997613</v>
          </cell>
          <cell r="W53">
            <v>4933.9093557488795</v>
          </cell>
          <cell r="X53">
            <v>5341.2169945567721</v>
          </cell>
          <cell r="Y53">
            <v>5247.9172438796668</v>
          </cell>
          <cell r="Z53">
            <v>4558.7167571955251</v>
          </cell>
          <cell r="AA53">
            <v>5764.6213164093779</v>
          </cell>
          <cell r="AB53">
            <v>60714.145860000004</v>
          </cell>
          <cell r="AC53">
            <v>-3.4560071071609855E-7</v>
          </cell>
        </row>
        <row r="54">
          <cell r="D54" t="str">
            <v>1.2.4</v>
          </cell>
          <cell r="E54" t="str">
            <v>Comisión por Recaudo de Seguros a Terceros</v>
          </cell>
          <cell r="F54">
            <v>8352963008.000001</v>
          </cell>
          <cell r="G54">
            <v>8352963008.000001</v>
          </cell>
          <cell r="H54">
            <v>4910937785.7199993</v>
          </cell>
          <cell r="J54">
            <v>8522344831.601469</v>
          </cell>
          <cell r="K54">
            <v>0.58792763490231881</v>
          </cell>
          <cell r="L54">
            <v>2.0278052643025513E-2</v>
          </cell>
          <cell r="M54">
            <v>0.73538032926882146</v>
          </cell>
          <cell r="N54">
            <v>6.8835777885313679E-3</v>
          </cell>
          <cell r="P54">
            <v>651.41384081830984</v>
          </cell>
          <cell r="Q54">
            <v>662.56820750715258</v>
          </cell>
          <cell r="R54">
            <v>646.01294213928509</v>
          </cell>
          <cell r="S54">
            <v>697.95636170257228</v>
          </cell>
          <cell r="T54">
            <v>671.81817974813123</v>
          </cell>
          <cell r="U54">
            <v>656.15936069037809</v>
          </cell>
          <cell r="V54">
            <v>620.98029411098253</v>
          </cell>
          <cell r="W54">
            <v>733.03131236503953</v>
          </cell>
          <cell r="X54">
            <v>724.74600957147413</v>
          </cell>
          <cell r="Y54">
            <v>843.31471879440801</v>
          </cell>
          <cell r="Z54">
            <v>840.66120828331771</v>
          </cell>
          <cell r="AA54">
            <v>773.68239587041819</v>
          </cell>
          <cell r="AB54">
            <v>8522.3448316014692</v>
          </cell>
          <cell r="AC54">
            <v>0</v>
          </cell>
        </row>
        <row r="55">
          <cell r="D55" t="str">
            <v>1.2.5</v>
          </cell>
          <cell r="E55" t="str">
            <v>Comisión admon. Cartera hipotecaria titularizada</v>
          </cell>
          <cell r="F55">
            <v>1203997986</v>
          </cell>
          <cell r="G55">
            <v>1203997986</v>
          </cell>
          <cell r="H55">
            <v>1667392120.22</v>
          </cell>
          <cell r="J55">
            <v>1300997031</v>
          </cell>
          <cell r="K55">
            <v>1.3848794928299821</v>
          </cell>
          <cell r="L55">
            <v>8.0564125628030725E-2</v>
          </cell>
          <cell r="M55">
            <v>-0.2197414062216253</v>
          </cell>
          <cell r="N55">
            <v>1.0508274943685878E-3</v>
          </cell>
          <cell r="P55">
            <v>120.81029710796341</v>
          </cell>
          <cell r="Q55">
            <v>118.96929337530396</v>
          </cell>
          <cell r="R55">
            <v>116.02620934248803</v>
          </cell>
          <cell r="S55">
            <v>113.70568515563828</v>
          </cell>
          <cell r="T55">
            <v>111.43157145252552</v>
          </cell>
          <cell r="U55">
            <v>109.20294002347499</v>
          </cell>
          <cell r="V55">
            <v>107.01888122300549</v>
          </cell>
          <cell r="W55">
            <v>104.87850359854539</v>
          </cell>
          <cell r="X55">
            <v>102.78093352657446</v>
          </cell>
          <cell r="Y55">
            <v>100.72531485604298</v>
          </cell>
          <cell r="Z55">
            <v>98.71080855892211</v>
          </cell>
          <cell r="AA55">
            <v>96.73659238774367</v>
          </cell>
          <cell r="AB55">
            <v>1300.9970306082282</v>
          </cell>
          <cell r="AC55">
            <v>3.9177189137262758E-7</v>
          </cell>
        </row>
        <row r="56">
          <cell r="D56">
            <v>1.3</v>
          </cell>
          <cell r="E56" t="str">
            <v>DISPONIBILIDAD INICIAL</v>
          </cell>
          <cell r="F56">
            <v>443762863590</v>
          </cell>
          <cell r="G56">
            <v>440717614840</v>
          </cell>
          <cell r="H56">
            <v>440717614840</v>
          </cell>
          <cell r="J56">
            <v>578661217597.81787</v>
          </cell>
          <cell r="K56">
            <v>1</v>
          </cell>
          <cell r="L56">
            <v>0.30398747861978093</v>
          </cell>
          <cell r="M56">
            <v>0.3129977067240608</v>
          </cell>
          <cell r="N56">
            <v>0.46739008843794283</v>
          </cell>
        </row>
        <row r="58">
          <cell r="D58" t="str">
            <v>COD 2016</v>
          </cell>
          <cell r="E58" t="str">
            <v>DETALLE</v>
          </cell>
          <cell r="F58" t="str">
            <v>PRESUPUESTO 
aprobado 2015</v>
          </cell>
          <cell r="G58" t="str">
            <v>PRESUPUESTO VIGENTE</v>
          </cell>
          <cell r="H58" t="str">
            <v>PRESUPUESTO PROYECTADO A 31/12/2015</v>
          </cell>
          <cell r="J58" t="str">
            <v>PRESUPUESTO 2016</v>
          </cell>
          <cell r="K58" t="str">
            <v>% Cumplimiento</v>
          </cell>
          <cell r="L58" t="str">
            <v>% crecim.</v>
          </cell>
          <cell r="M58" t="str">
            <v>% crecim. proyección</v>
          </cell>
          <cell r="P58" t="str">
            <v>PROGRAMACION GASTOS 2016 VIGENCIA</v>
          </cell>
          <cell r="AB58" t="str">
            <v>TOTAL AÑO 2016</v>
          </cell>
        </row>
        <row r="59">
          <cell r="P59" t="str">
            <v>Enero</v>
          </cell>
          <cell r="Q59" t="str">
            <v>Febrero</v>
          </cell>
          <cell r="R59" t="str">
            <v>Marzo</v>
          </cell>
          <cell r="S59" t="str">
            <v>Abril</v>
          </cell>
          <cell r="T59" t="str">
            <v>Mayo</v>
          </cell>
          <cell r="U59" t="str">
            <v>Junio</v>
          </cell>
          <cell r="V59" t="str">
            <v>Julio</v>
          </cell>
          <cell r="W59" t="str">
            <v>Agosto</v>
          </cell>
          <cell r="X59" t="str">
            <v>Septiembre</v>
          </cell>
          <cell r="Y59" t="str">
            <v>Octubre</v>
          </cell>
          <cell r="Z59" t="str">
            <v>Noviembre</v>
          </cell>
          <cell r="AA59" t="str">
            <v>Diciembre</v>
          </cell>
        </row>
        <row r="60">
          <cell r="F60">
            <v>1</v>
          </cell>
          <cell r="G60">
            <v>2</v>
          </cell>
          <cell r="H60">
            <v>3</v>
          </cell>
          <cell r="J60">
            <v>5</v>
          </cell>
          <cell r="K60" t="str">
            <v>4 (3/2)</v>
          </cell>
          <cell r="L60" t="str">
            <v>6 (5/2)</v>
          </cell>
          <cell r="M60" t="str">
            <v>7 (5/3)</v>
          </cell>
        </row>
        <row r="61">
          <cell r="D61">
            <v>2.5</v>
          </cell>
          <cell r="E61" t="str">
            <v>Cesantias</v>
          </cell>
          <cell r="F61">
            <v>1350873787678</v>
          </cell>
          <cell r="G61">
            <v>1450873787678</v>
          </cell>
          <cell r="H61">
            <v>1450873787678</v>
          </cell>
          <cell r="J61">
            <v>1429526651705.2056</v>
          </cell>
          <cell r="K61">
            <v>1</v>
          </cell>
          <cell r="L61">
            <v>-1.471329632811047E-2</v>
          </cell>
          <cell r="M61">
            <v>0.98528670367188953</v>
          </cell>
          <cell r="P61">
            <v>86221.980152851364</v>
          </cell>
          <cell r="Q61">
            <v>207683.83696210591</v>
          </cell>
          <cell r="R61">
            <v>181533.36610326564</v>
          </cell>
          <cell r="S61">
            <v>162365.67534898815</v>
          </cell>
          <cell r="T61">
            <v>129172.15880382925</v>
          </cell>
          <cell r="U61">
            <v>98531.946963996932</v>
          </cell>
          <cell r="V61">
            <v>126930.28630929071</v>
          </cell>
          <cell r="W61">
            <v>103024.01747663254</v>
          </cell>
          <cell r="X61">
            <v>89191.502678646677</v>
          </cell>
          <cell r="Y61">
            <v>88613.809567540971</v>
          </cell>
          <cell r="Z61">
            <v>76874.110922867912</v>
          </cell>
          <cell r="AA61">
            <v>79383.960415189329</v>
          </cell>
          <cell r="AB61">
            <v>1429526.6517052054</v>
          </cell>
        </row>
        <row r="62">
          <cell r="D62" t="str">
            <v>2.5.1</v>
          </cell>
          <cell r="E62" t="str">
            <v>Cesantias Definitivas</v>
          </cell>
          <cell r="F62">
            <v>360254986515</v>
          </cell>
          <cell r="G62">
            <v>460254986515</v>
          </cell>
          <cell r="H62">
            <v>460254986515</v>
          </cell>
          <cell r="J62">
            <v>459513876057.06335</v>
          </cell>
          <cell r="K62">
            <v>1</v>
          </cell>
          <cell r="L62">
            <v>-1.6102171180115699E-3</v>
          </cell>
          <cell r="M62">
            <v>0.99838978288198843</v>
          </cell>
          <cell r="P62">
            <v>33116.425421942913</v>
          </cell>
          <cell r="Q62">
            <v>36297.681433018508</v>
          </cell>
          <cell r="R62">
            <v>54384.644801079579</v>
          </cell>
          <cell r="S62">
            <v>43572.43653299682</v>
          </cell>
          <cell r="T62">
            <v>38415.479264949223</v>
          </cell>
          <cell r="U62">
            <v>35979.237053998877</v>
          </cell>
          <cell r="V62">
            <v>44527.82853410198</v>
          </cell>
          <cell r="W62">
            <v>41302.472218852687</v>
          </cell>
          <cell r="X62">
            <v>37178.152716269557</v>
          </cell>
          <cell r="Y62">
            <v>33234.809690827838</v>
          </cell>
          <cell r="Z62">
            <v>29549.096904949227</v>
          </cell>
          <cell r="AA62">
            <v>31955.611484076213</v>
          </cell>
          <cell r="AB62">
            <v>459513.87605706335</v>
          </cell>
        </row>
        <row r="63">
          <cell r="D63" t="str">
            <v>2.5.2</v>
          </cell>
          <cell r="E63" t="str">
            <v>Cesantias Parciales</v>
          </cell>
          <cell r="F63">
            <v>990618801163</v>
          </cell>
          <cell r="G63">
            <v>990618801163</v>
          </cell>
          <cell r="H63">
            <v>990618801163</v>
          </cell>
          <cell r="J63">
            <v>970012775648.14209</v>
          </cell>
          <cell r="K63">
            <v>1</v>
          </cell>
          <cell r="L63">
            <v>-2.080116538336052E-2</v>
          </cell>
          <cell r="M63">
            <v>0.97919883461663948</v>
          </cell>
          <cell r="P63">
            <v>53105.55473090845</v>
          </cell>
          <cell r="Q63">
            <v>171386.15552908741</v>
          </cell>
          <cell r="R63">
            <v>127148.72130218607</v>
          </cell>
          <cell r="S63">
            <v>118793.23881599132</v>
          </cell>
          <cell r="T63">
            <v>90756.679538880038</v>
          </cell>
          <cell r="U63">
            <v>62552.709909998055</v>
          </cell>
          <cell r="V63">
            <v>82402.457775188726</v>
          </cell>
          <cell r="W63">
            <v>61721.54525777985</v>
          </cell>
          <cell r="X63">
            <v>52013.34996237712</v>
          </cell>
          <cell r="Y63">
            <v>55378.999876713126</v>
          </cell>
          <cell r="Z63">
            <v>47325.014017918686</v>
          </cell>
          <cell r="AA63">
            <v>47428.34893111312</v>
          </cell>
          <cell r="AB63">
            <v>970012.77564814209</v>
          </cell>
        </row>
        <row r="64">
          <cell r="D64">
            <v>2.6</v>
          </cell>
          <cell r="E64" t="str">
            <v>Creditos</v>
          </cell>
          <cell r="F64">
            <v>1568927000000</v>
          </cell>
          <cell r="G64">
            <v>1468927000000</v>
          </cell>
          <cell r="H64">
            <v>1049079534567</v>
          </cell>
          <cell r="J64">
            <v>1442522433238.0762</v>
          </cell>
          <cell r="K64">
            <v>0.71418085076181459</v>
          </cell>
          <cell r="L64">
            <v>-1.7975411141550102E-2</v>
          </cell>
          <cell r="M64">
            <v>1.3750362920133286</v>
          </cell>
          <cell r="P64">
            <v>101898.38262801677</v>
          </cell>
          <cell r="Q64">
            <v>120313.45866498807</v>
          </cell>
          <cell r="R64">
            <v>110556.49345496537</v>
          </cell>
          <cell r="S64">
            <v>112801.20953374518</v>
          </cell>
          <cell r="T64">
            <v>119528.23352997133</v>
          </cell>
          <cell r="U64">
            <v>112388.92739378585</v>
          </cell>
          <cell r="V64">
            <v>128587.16043283032</v>
          </cell>
          <cell r="W64">
            <v>122681.12187186311</v>
          </cell>
          <cell r="X64">
            <v>124972.0582159616</v>
          </cell>
          <cell r="Y64">
            <v>125943.81084805376</v>
          </cell>
          <cell r="Z64">
            <v>128637.68484740055</v>
          </cell>
          <cell r="AA64">
            <v>134213.89181649455</v>
          </cell>
          <cell r="AB64">
            <v>1442522.4332380765</v>
          </cell>
        </row>
        <row r="65">
          <cell r="D65" t="str">
            <v>2.6.1.1</v>
          </cell>
          <cell r="E65" t="str">
            <v>Creditos  de Vivienda</v>
          </cell>
          <cell r="F65">
            <v>1400000000000</v>
          </cell>
          <cell r="G65">
            <v>1300000000000</v>
          </cell>
          <cell r="H65">
            <v>920445494448</v>
          </cell>
          <cell r="J65">
            <v>1093484215445.5413</v>
          </cell>
          <cell r="K65">
            <v>0.70803499572923079</v>
          </cell>
          <cell r="L65">
            <v>-0.1588582958111221</v>
          </cell>
          <cell r="M65">
            <v>1.1879945331269335</v>
          </cell>
          <cell r="P65">
            <v>79012.482821621394</v>
          </cell>
          <cell r="Q65">
            <v>98082.170234295598</v>
          </cell>
          <cell r="R65">
            <v>88158.263446137615</v>
          </cell>
          <cell r="S65">
            <v>89167.350765411524</v>
          </cell>
          <cell r="T65">
            <v>92619.502054648343</v>
          </cell>
          <cell r="U65">
            <v>84251.947832122023</v>
          </cell>
          <cell r="V65">
            <v>95479.21860985567</v>
          </cell>
          <cell r="W65">
            <v>90901.321867005492</v>
          </cell>
          <cell r="X65">
            <v>94358.913936254801</v>
          </cell>
          <cell r="Y65">
            <v>92361.654569956867</v>
          </cell>
          <cell r="Z65">
            <v>94912.345486559134</v>
          </cell>
          <cell r="AA65">
            <v>94179.043821673025</v>
          </cell>
          <cell r="AB65">
            <v>1093484.2154455413</v>
          </cell>
        </row>
        <row r="66">
          <cell r="D66" t="str">
            <v>2.6.2.1</v>
          </cell>
          <cell r="E66" t="str">
            <v>Creditos de  Educacion</v>
          </cell>
          <cell r="F66">
            <v>18927000000</v>
          </cell>
          <cell r="G66">
            <v>18927000000</v>
          </cell>
          <cell r="H66">
            <v>6569440988</v>
          </cell>
          <cell r="J66">
            <v>16779000000</v>
          </cell>
          <cell r="K66">
            <v>0.34709362223278911</v>
          </cell>
          <cell r="L66">
            <v>-0.1134886669836741</v>
          </cell>
          <cell r="M66">
            <v>2.5540985953978708</v>
          </cell>
          <cell r="P66">
            <v>1739.7419773609988</v>
          </cell>
          <cell r="Q66">
            <v>661.06266429913319</v>
          </cell>
          <cell r="R66">
            <v>188.59436612049791</v>
          </cell>
          <cell r="S66">
            <v>294.6089771336583</v>
          </cell>
          <cell r="T66">
            <v>545.48512572298489</v>
          </cell>
          <cell r="U66">
            <v>2602.2121272638342</v>
          </cell>
          <cell r="V66">
            <v>3526.7198845746493</v>
          </cell>
          <cell r="W66">
            <v>845.20475845762269</v>
          </cell>
          <cell r="X66">
            <v>297.05890610681104</v>
          </cell>
          <cell r="Y66">
            <v>324.23614529691145</v>
          </cell>
          <cell r="Z66">
            <v>592.9583056414275</v>
          </cell>
          <cell r="AA66">
            <v>5161.116762021471</v>
          </cell>
          <cell r="AB66">
            <v>16779</v>
          </cell>
        </row>
        <row r="67">
          <cell r="D67" t="str">
            <v>2.6.3.1</v>
          </cell>
          <cell r="E67" t="str">
            <v>Credito Constructor</v>
          </cell>
          <cell r="F67">
            <v>150000000000</v>
          </cell>
          <cell r="G67">
            <v>150000000000</v>
          </cell>
          <cell r="H67">
            <v>90843774354</v>
          </cell>
          <cell r="J67">
            <v>246156000000</v>
          </cell>
          <cell r="K67">
            <v>0.60562516235999997</v>
          </cell>
          <cell r="L67">
            <v>0.64104000000000005</v>
          </cell>
          <cell r="M67">
            <v>2.7096628442668989</v>
          </cell>
          <cell r="P67">
            <v>14769.360000000002</v>
          </cell>
          <cell r="Q67">
            <v>15803.215200000001</v>
          </cell>
          <cell r="R67">
            <v>16837.070400000001</v>
          </cell>
          <cell r="S67">
            <v>17870.925599999999</v>
          </cell>
          <cell r="T67">
            <v>18904.780799999997</v>
          </cell>
          <cell r="U67">
            <v>19938.635999999995</v>
          </cell>
          <cell r="V67">
            <v>20972.491199999997</v>
          </cell>
          <cell r="W67">
            <v>22006.346399999995</v>
          </cell>
          <cell r="X67">
            <v>23040.201599999993</v>
          </cell>
          <cell r="Y67">
            <v>24074.056799999991</v>
          </cell>
          <cell r="Z67">
            <v>25107.911999999989</v>
          </cell>
          <cell r="AA67">
            <v>26831.004000000052</v>
          </cell>
          <cell r="AB67">
            <v>246156</v>
          </cell>
        </row>
        <row r="68">
          <cell r="D68" t="str">
            <v>2.6.3.2</v>
          </cell>
          <cell r="E68" t="str">
            <v>Arriendo Social</v>
          </cell>
          <cell r="J68">
            <v>86103217792.534988</v>
          </cell>
          <cell r="P68">
            <v>6376.7978290343799</v>
          </cell>
          <cell r="Q68">
            <v>5767.0105663933409</v>
          </cell>
          <cell r="R68">
            <v>5372.5652427072646</v>
          </cell>
          <cell r="S68">
            <v>5468.3241912000003</v>
          </cell>
          <cell r="T68">
            <v>7458.4655496000005</v>
          </cell>
          <cell r="U68">
            <v>5596.1314344000002</v>
          </cell>
          <cell r="V68">
            <v>8608.7307383999996</v>
          </cell>
          <cell r="W68">
            <v>8928.2488463999998</v>
          </cell>
          <cell r="X68">
            <v>7275.8837735999996</v>
          </cell>
          <cell r="Y68">
            <v>9183.8633327999996</v>
          </cell>
          <cell r="Z68">
            <v>8024.4690552000011</v>
          </cell>
          <cell r="AA68">
            <v>8042.7272327999999</v>
          </cell>
          <cell r="AB68">
            <v>86103.217792534982</v>
          </cell>
        </row>
        <row r="69">
          <cell r="D69">
            <v>2.7</v>
          </cell>
          <cell r="E69" t="str">
            <v>Ahorro Voluntario</v>
          </cell>
          <cell r="F69">
            <v>344671712181</v>
          </cell>
          <cell r="G69">
            <v>344671712181</v>
          </cell>
          <cell r="H69">
            <v>344671712181</v>
          </cell>
          <cell r="J69">
            <v>390882559616.54144</v>
          </cell>
          <cell r="K69">
            <v>1</v>
          </cell>
          <cell r="L69">
            <v>0.13407206278441097</v>
          </cell>
          <cell r="M69">
            <v>1.134072062784411</v>
          </cell>
          <cell r="P69">
            <v>32463.589302665132</v>
          </cell>
          <cell r="Q69">
            <v>31773.799409593616</v>
          </cell>
          <cell r="R69">
            <v>30592.381581807069</v>
          </cell>
          <cell r="S69">
            <v>30553.972698242495</v>
          </cell>
          <cell r="T69">
            <v>33995.676406229228</v>
          </cell>
          <cell r="U69">
            <v>24971.369727472204</v>
          </cell>
          <cell r="V69">
            <v>38404.973194673519</v>
          </cell>
          <cell r="W69">
            <v>33167.58028186905</v>
          </cell>
          <cell r="X69">
            <v>37449.219909509964</v>
          </cell>
          <cell r="Y69">
            <v>36443.693434111919</v>
          </cell>
          <cell r="Z69">
            <v>30564.53221689225</v>
          </cell>
          <cell r="AA69">
            <v>30501.771453475052</v>
          </cell>
          <cell r="AB69">
            <v>390882.55961654143</v>
          </cell>
        </row>
        <row r="70">
          <cell r="D70" t="str">
            <v>2.7.1</v>
          </cell>
          <cell r="E70" t="str">
            <v>Retiro Ahorro Voluntario</v>
          </cell>
          <cell r="F70">
            <v>344671712181</v>
          </cell>
          <cell r="G70">
            <v>344671712181</v>
          </cell>
          <cell r="H70">
            <v>344671712181</v>
          </cell>
          <cell r="J70">
            <v>390882559616.54144</v>
          </cell>
          <cell r="K70">
            <v>1</v>
          </cell>
          <cell r="L70">
            <v>0.13407206278441097</v>
          </cell>
          <cell r="M70">
            <v>1.134072062784411</v>
          </cell>
          <cell r="P70">
            <v>32463.589302665132</v>
          </cell>
          <cell r="Q70">
            <v>31773.799409593616</v>
          </cell>
          <cell r="R70">
            <v>30592.381581807069</v>
          </cell>
          <cell r="S70">
            <v>30553.972698242495</v>
          </cell>
          <cell r="T70">
            <v>33995.676406229228</v>
          </cell>
          <cell r="U70">
            <v>24971.369727472204</v>
          </cell>
          <cell r="V70">
            <v>38404.973194673519</v>
          </cell>
          <cell r="W70">
            <v>33167.58028186905</v>
          </cell>
          <cell r="X70">
            <v>37449.219909509964</v>
          </cell>
          <cell r="Y70">
            <v>36443.693434111919</v>
          </cell>
          <cell r="Z70">
            <v>30564.53221689225</v>
          </cell>
          <cell r="AA70">
            <v>30501.771453475052</v>
          </cell>
          <cell r="AB70">
            <v>390882.55961654143</v>
          </cell>
        </row>
        <row r="71">
          <cell r="D71">
            <v>2.8</v>
          </cell>
          <cell r="E71" t="str">
            <v>Entes territoriales - Vivienda y Habitat</v>
          </cell>
          <cell r="F71">
            <v>0</v>
          </cell>
          <cell r="G71">
            <v>0</v>
          </cell>
          <cell r="H71">
            <v>0</v>
          </cell>
          <cell r="J71">
            <v>150000000000</v>
          </cell>
          <cell r="K71">
            <v>0</v>
          </cell>
          <cell r="L71">
            <v>1</v>
          </cell>
          <cell r="M71">
            <v>1</v>
          </cell>
          <cell r="P71">
            <v>8985</v>
          </cell>
          <cell r="Q71">
            <v>12255</v>
          </cell>
          <cell r="R71">
            <v>9195</v>
          </cell>
          <cell r="S71">
            <v>14145</v>
          </cell>
          <cell r="T71">
            <v>14670</v>
          </cell>
          <cell r="U71">
            <v>11954.999999999998</v>
          </cell>
          <cell r="V71">
            <v>15090</v>
          </cell>
          <cell r="W71">
            <v>13185</v>
          </cell>
          <cell r="X71">
            <v>13215</v>
          </cell>
          <cell r="Y71">
            <v>13575</v>
          </cell>
          <cell r="Z71">
            <v>12285</v>
          </cell>
          <cell r="AA71">
            <v>11445.000000000002</v>
          </cell>
          <cell r="AB71">
            <v>150000</v>
          </cell>
        </row>
        <row r="72">
          <cell r="D72" t="str">
            <v>2.8.1</v>
          </cell>
          <cell r="E72" t="str">
            <v>Desembolsos credito entes territoriales - Vivienda y Habitat</v>
          </cell>
          <cell r="F72">
            <v>0</v>
          </cell>
          <cell r="G72">
            <v>0</v>
          </cell>
          <cell r="H72">
            <v>0</v>
          </cell>
          <cell r="J72">
            <v>150000000000</v>
          </cell>
          <cell r="K72">
            <v>0</v>
          </cell>
          <cell r="L72">
            <v>1</v>
          </cell>
          <cell r="M72">
            <v>1</v>
          </cell>
          <cell r="P72">
            <v>8985</v>
          </cell>
          <cell r="Q72">
            <v>12255</v>
          </cell>
          <cell r="R72">
            <v>9195</v>
          </cell>
          <cell r="S72">
            <v>14145</v>
          </cell>
          <cell r="T72">
            <v>14670</v>
          </cell>
          <cell r="U72">
            <v>11954.999999999998</v>
          </cell>
          <cell r="V72">
            <v>15090</v>
          </cell>
          <cell r="W72">
            <v>13185</v>
          </cell>
          <cell r="X72">
            <v>13215</v>
          </cell>
          <cell r="Y72">
            <v>13575</v>
          </cell>
          <cell r="Z72">
            <v>12285</v>
          </cell>
          <cell r="AA72">
            <v>11445.000000000002</v>
          </cell>
          <cell r="AB72">
            <v>150000</v>
          </cell>
        </row>
        <row r="73">
          <cell r="F73">
            <v>3264472499859</v>
          </cell>
          <cell r="G73">
            <v>3264472499859</v>
          </cell>
          <cell r="H73">
            <v>2844625034426</v>
          </cell>
          <cell r="J73">
            <v>3412931644559.8232</v>
          </cell>
          <cell r="K73">
            <v>0.87138887968848433</v>
          </cell>
          <cell r="L73">
            <v>4.5477223259572819E-2</v>
          </cell>
          <cell r="M73">
            <v>1.199782608693978</v>
          </cell>
          <cell r="P73">
            <v>229568.95208353328</v>
          </cell>
          <cell r="Q73">
            <v>372026.09503668756</v>
          </cell>
          <cell r="R73">
            <v>331877.24114003812</v>
          </cell>
          <cell r="S73">
            <v>319865.8575809758</v>
          </cell>
          <cell r="T73">
            <v>297366.06874002982</v>
          </cell>
          <cell r="U73">
            <v>247847.24408525496</v>
          </cell>
          <cell r="V73">
            <v>309012.41993679455</v>
          </cell>
          <cell r="W73">
            <v>272057.71963036468</v>
          </cell>
          <cell r="X73">
            <v>264827.78080411826</v>
          </cell>
          <cell r="Y73">
            <v>264576.31384970667</v>
          </cell>
          <cell r="Z73">
            <v>248361.32798716071</v>
          </cell>
          <cell r="AA73">
            <v>255544.62368515893</v>
          </cell>
          <cell r="AB73">
            <v>3412931.644559823</v>
          </cell>
        </row>
        <row r="75">
          <cell r="J75">
            <v>0.32144477719875592</v>
          </cell>
        </row>
        <row r="76">
          <cell r="J76">
            <v>0.67855522280124403</v>
          </cell>
        </row>
        <row r="78">
          <cell r="J78">
            <v>-9.0087890625E-2</v>
          </cell>
        </row>
        <row r="79">
          <cell r="J79">
            <v>659407864123</v>
          </cell>
        </row>
        <row r="80">
          <cell r="J80">
            <v>588480471243</v>
          </cell>
        </row>
        <row r="81">
          <cell r="J81">
            <v>70927392880</v>
          </cell>
        </row>
        <row r="84">
          <cell r="J84">
            <v>0.37461538461538463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FB954-8617-412E-BBC4-78B182D3E81F}">
  <dimension ref="A2:M65"/>
  <sheetViews>
    <sheetView topLeftCell="E2" zoomScale="90" zoomScaleNormal="90" workbookViewId="0">
      <selection activeCell="G18" sqref="G18"/>
    </sheetView>
  </sheetViews>
  <sheetFormatPr baseColWidth="10" defaultColWidth="11.42578125" defaultRowHeight="12"/>
  <cols>
    <col min="1" max="1" width="5.140625" style="21" customWidth="1"/>
    <col min="2" max="2" width="53.85546875" style="21" customWidth="1"/>
    <col min="3" max="3" width="47" style="21" customWidth="1"/>
    <col min="4" max="4" width="45.5703125" style="21" customWidth="1"/>
    <col min="5" max="6" width="42.42578125" style="21" customWidth="1"/>
    <col min="7" max="7" width="21.42578125" style="21" bestFit="1" customWidth="1"/>
    <col min="8" max="8" width="34.42578125" style="21" customWidth="1"/>
    <col min="9" max="9" width="53.7109375" style="21" customWidth="1"/>
    <col min="10" max="10" width="50" style="21" customWidth="1"/>
    <col min="11" max="11" width="5.140625" style="21" customWidth="1"/>
    <col min="12" max="16384" width="11.42578125" style="21"/>
  </cols>
  <sheetData>
    <row r="2" spans="2:13" ht="15.75">
      <c r="B2" s="19" t="s">
        <v>0</v>
      </c>
      <c r="F2" s="34"/>
      <c r="G2" s="20" t="s">
        <v>1</v>
      </c>
      <c r="H2" s="20" t="s">
        <v>2</v>
      </c>
      <c r="K2" s="4" t="s">
        <v>3</v>
      </c>
      <c r="L2" s="4" t="s">
        <v>4</v>
      </c>
      <c r="M2" s="5"/>
    </row>
    <row r="3" spans="2:13" ht="12.75" customHeight="1">
      <c r="B3" s="22" t="s">
        <v>5</v>
      </c>
      <c r="F3" s="34"/>
      <c r="G3" s="22" t="s">
        <v>6</v>
      </c>
      <c r="H3" s="22" t="s">
        <v>7</v>
      </c>
      <c r="K3" s="4" t="s">
        <v>8</v>
      </c>
      <c r="L3" s="4" t="s">
        <v>9</v>
      </c>
      <c r="M3" s="5"/>
    </row>
    <row r="4" spans="2:13" ht="12.75" customHeight="1">
      <c r="B4" s="22" t="s">
        <v>10</v>
      </c>
      <c r="F4" s="34"/>
      <c r="G4" s="22" t="s">
        <v>11</v>
      </c>
      <c r="H4" s="22" t="s">
        <v>12</v>
      </c>
    </row>
    <row r="5" spans="2:13" ht="12.75" customHeight="1">
      <c r="B5" s="24" t="s">
        <v>13</v>
      </c>
      <c r="F5" s="34"/>
      <c r="G5" s="22" t="s">
        <v>14</v>
      </c>
      <c r="H5" s="22" t="s">
        <v>15</v>
      </c>
    </row>
    <row r="6" spans="2:13" ht="12.75" customHeight="1">
      <c r="B6" s="22" t="s">
        <v>16</v>
      </c>
      <c r="F6" s="34"/>
      <c r="G6" s="22" t="s">
        <v>17</v>
      </c>
      <c r="H6" s="22" t="s">
        <v>18</v>
      </c>
    </row>
    <row r="7" spans="2:13" ht="12.75" customHeight="1">
      <c r="B7" s="22" t="s">
        <v>19</v>
      </c>
      <c r="F7" s="34"/>
      <c r="G7" s="22" t="s">
        <v>20</v>
      </c>
    </row>
    <row r="8" spans="2:13" ht="24">
      <c r="B8" s="22" t="s">
        <v>21</v>
      </c>
      <c r="F8" s="34"/>
      <c r="G8" s="22" t="s">
        <v>22</v>
      </c>
      <c r="H8" s="20" t="s">
        <v>23</v>
      </c>
    </row>
    <row r="9" spans="2:13" ht="24">
      <c r="B9" s="22" t="s">
        <v>24</v>
      </c>
      <c r="F9" s="34"/>
      <c r="G9" s="22" t="s">
        <v>22</v>
      </c>
      <c r="H9" s="22" t="s">
        <v>25</v>
      </c>
    </row>
    <row r="10" spans="2:13" ht="14.25">
      <c r="B10" s="22" t="s">
        <v>26</v>
      </c>
      <c r="F10" s="34"/>
      <c r="G10" s="22" t="s">
        <v>27</v>
      </c>
      <c r="H10" s="22" t="s">
        <v>28</v>
      </c>
    </row>
    <row r="11" spans="2:13" ht="14.25">
      <c r="B11" s="22" t="s">
        <v>29</v>
      </c>
      <c r="F11" s="34"/>
      <c r="G11" s="22" t="s">
        <v>30</v>
      </c>
    </row>
    <row r="12" spans="2:13" ht="14.25">
      <c r="B12" s="22" t="s">
        <v>31</v>
      </c>
      <c r="F12" s="34"/>
      <c r="G12" s="22" t="s">
        <v>32</v>
      </c>
    </row>
    <row r="13" spans="2:13" ht="24">
      <c r="B13" s="22" t="s">
        <v>33</v>
      </c>
      <c r="F13" s="34"/>
      <c r="G13" s="22" t="s">
        <v>34</v>
      </c>
    </row>
    <row r="14" spans="2:13" ht="36">
      <c r="B14" s="22" t="s">
        <v>35</v>
      </c>
      <c r="F14" s="34"/>
      <c r="G14" s="22" t="s">
        <v>140</v>
      </c>
    </row>
    <row r="15" spans="2:13" ht="36">
      <c r="B15" s="22" t="s">
        <v>36</v>
      </c>
      <c r="F15" s="35"/>
      <c r="G15" s="27" t="s">
        <v>141</v>
      </c>
    </row>
    <row r="16" spans="2:13" ht="24">
      <c r="B16" s="22" t="s">
        <v>37</v>
      </c>
      <c r="G16" s="22" t="s">
        <v>144</v>
      </c>
    </row>
    <row r="17" spans="1:9" ht="24">
      <c r="B17" s="22" t="s">
        <v>38</v>
      </c>
      <c r="G17" s="21" t="s">
        <v>145</v>
      </c>
    </row>
    <row r="18" spans="1:9">
      <c r="B18" s="22" t="s">
        <v>39</v>
      </c>
    </row>
    <row r="19" spans="1:9">
      <c r="B19" s="22" t="s">
        <v>40</v>
      </c>
    </row>
    <row r="20" spans="1:9">
      <c r="B20" s="22" t="s">
        <v>41</v>
      </c>
    </row>
    <row r="21" spans="1:9">
      <c r="B21" s="25"/>
    </row>
    <row r="22" spans="1:9">
      <c r="B22" s="25"/>
    </row>
    <row r="23" spans="1:9">
      <c r="B23" s="25"/>
    </row>
    <row r="24" spans="1:9">
      <c r="B24" s="25"/>
    </row>
    <row r="26" spans="1:9" ht="15.75">
      <c r="A26" s="20" t="s">
        <v>42</v>
      </c>
      <c r="B26" s="19" t="s">
        <v>0</v>
      </c>
      <c r="C26" s="20" t="s">
        <v>43</v>
      </c>
      <c r="D26" s="20" t="s">
        <v>44</v>
      </c>
      <c r="G26" s="84"/>
      <c r="H26" s="84"/>
    </row>
    <row r="27" spans="1:9" ht="27" customHeight="1">
      <c r="A27" s="23">
        <v>1</v>
      </c>
      <c r="B27" s="22" t="s">
        <v>45</v>
      </c>
      <c r="C27" s="26" t="s">
        <v>46</v>
      </c>
      <c r="D27" s="22" t="s">
        <v>6</v>
      </c>
      <c r="G27" s="27">
        <v>1</v>
      </c>
      <c r="H27" s="27" t="s">
        <v>47</v>
      </c>
      <c r="I27" s="26" t="s">
        <v>48</v>
      </c>
    </row>
    <row r="28" spans="1:9" ht="27" customHeight="1">
      <c r="A28" s="23">
        <v>2</v>
      </c>
      <c r="B28" s="22" t="s">
        <v>45</v>
      </c>
      <c r="C28" s="26" t="s">
        <v>49</v>
      </c>
      <c r="D28" s="22" t="s">
        <v>6</v>
      </c>
      <c r="G28" s="27">
        <v>2</v>
      </c>
      <c r="H28" s="27" t="s">
        <v>50</v>
      </c>
      <c r="I28" s="28" t="s">
        <v>51</v>
      </c>
    </row>
    <row r="29" spans="1:9" ht="27" customHeight="1">
      <c r="A29" s="23">
        <v>3</v>
      </c>
      <c r="B29" s="22" t="s">
        <v>45</v>
      </c>
      <c r="C29" s="26" t="s">
        <v>52</v>
      </c>
      <c r="D29" s="22" t="s">
        <v>6</v>
      </c>
      <c r="G29" s="27">
        <v>3</v>
      </c>
      <c r="H29" s="27" t="s">
        <v>53</v>
      </c>
      <c r="I29" s="21" t="s">
        <v>54</v>
      </c>
    </row>
    <row r="30" spans="1:9" ht="27" customHeight="1">
      <c r="A30" s="23">
        <v>4</v>
      </c>
      <c r="B30" s="22" t="s">
        <v>45</v>
      </c>
      <c r="C30" s="26" t="s">
        <v>55</v>
      </c>
      <c r="D30" s="22" t="s">
        <v>6</v>
      </c>
      <c r="G30" s="30">
        <v>4</v>
      </c>
      <c r="H30" s="27" t="s">
        <v>56</v>
      </c>
      <c r="I30" s="21" t="s">
        <v>57</v>
      </c>
    </row>
    <row r="31" spans="1:9" ht="27" customHeight="1">
      <c r="A31" s="23">
        <v>5</v>
      </c>
      <c r="B31" s="22" t="s">
        <v>10</v>
      </c>
      <c r="C31" s="29" t="s">
        <v>58</v>
      </c>
      <c r="D31" s="22" t="s">
        <v>6</v>
      </c>
      <c r="G31" s="30">
        <v>5</v>
      </c>
      <c r="H31" s="27" t="s">
        <v>46</v>
      </c>
      <c r="I31" s="21" t="s">
        <v>57</v>
      </c>
    </row>
    <row r="32" spans="1:9" ht="27" customHeight="1">
      <c r="A32" s="23">
        <v>6</v>
      </c>
      <c r="B32" s="24" t="s">
        <v>13</v>
      </c>
      <c r="C32" s="28" t="s">
        <v>59</v>
      </c>
      <c r="D32" s="22" t="s">
        <v>11</v>
      </c>
      <c r="G32" s="27">
        <v>6</v>
      </c>
      <c r="H32" s="27" t="s">
        <v>60</v>
      </c>
      <c r="I32" s="28" t="s">
        <v>52</v>
      </c>
    </row>
    <row r="33" spans="1:10" ht="27" customHeight="1">
      <c r="A33" s="23">
        <v>7</v>
      </c>
      <c r="B33" s="22" t="s">
        <v>16</v>
      </c>
      <c r="C33" s="26" t="s">
        <v>51</v>
      </c>
      <c r="D33" s="22" t="s">
        <v>14</v>
      </c>
      <c r="G33" s="27">
        <v>7</v>
      </c>
      <c r="H33" s="27" t="s">
        <v>49</v>
      </c>
      <c r="I33" s="21" t="s">
        <v>49</v>
      </c>
    </row>
    <row r="34" spans="1:10" ht="27" customHeight="1">
      <c r="A34" s="23">
        <v>8</v>
      </c>
      <c r="B34" s="22" t="s">
        <v>19</v>
      </c>
      <c r="C34" s="29" t="s">
        <v>61</v>
      </c>
      <c r="D34" s="22" t="s">
        <v>17</v>
      </c>
      <c r="G34" s="27">
        <v>8</v>
      </c>
      <c r="H34" s="27" t="s">
        <v>62</v>
      </c>
      <c r="I34" s="28" t="s">
        <v>55</v>
      </c>
    </row>
    <row r="35" spans="1:10" ht="27" customHeight="1">
      <c r="A35" s="23">
        <v>9</v>
      </c>
      <c r="B35" s="22" t="s">
        <v>21</v>
      </c>
      <c r="C35" s="26" t="s">
        <v>63</v>
      </c>
      <c r="D35" s="22" t="s">
        <v>20</v>
      </c>
      <c r="G35" s="27">
        <v>9</v>
      </c>
      <c r="H35" s="27" t="s">
        <v>64</v>
      </c>
      <c r="I35" s="22" t="s">
        <v>65</v>
      </c>
      <c r="J35" s="21" t="s">
        <v>66</v>
      </c>
    </row>
    <row r="36" spans="1:10" ht="27" customHeight="1">
      <c r="A36" s="23">
        <v>10</v>
      </c>
      <c r="B36" s="22" t="s">
        <v>24</v>
      </c>
      <c r="C36" s="26" t="s">
        <v>67</v>
      </c>
      <c r="D36" s="22" t="s">
        <v>22</v>
      </c>
      <c r="G36" s="27">
        <v>10</v>
      </c>
      <c r="H36" s="27" t="s">
        <v>68</v>
      </c>
      <c r="I36" s="26" t="s">
        <v>63</v>
      </c>
    </row>
    <row r="37" spans="1:10" ht="27" customHeight="1">
      <c r="A37" s="23">
        <v>11</v>
      </c>
      <c r="B37" s="22" t="s">
        <v>24</v>
      </c>
      <c r="C37" s="26" t="s">
        <v>69</v>
      </c>
      <c r="D37" s="22" t="s">
        <v>22</v>
      </c>
      <c r="G37" s="27">
        <v>11</v>
      </c>
      <c r="H37" s="27" t="s">
        <v>70</v>
      </c>
      <c r="I37" s="26" t="s">
        <v>69</v>
      </c>
    </row>
    <row r="38" spans="1:10" ht="27" customHeight="1">
      <c r="A38" s="23">
        <v>12</v>
      </c>
      <c r="B38" s="22" t="s">
        <v>26</v>
      </c>
      <c r="C38" s="31" t="s">
        <v>26</v>
      </c>
      <c r="D38" s="22"/>
      <c r="G38" s="27">
        <v>12</v>
      </c>
      <c r="H38" s="27" t="s">
        <v>67</v>
      </c>
      <c r="I38" s="26" t="s">
        <v>67</v>
      </c>
    </row>
    <row r="39" spans="1:10" ht="27" customHeight="1">
      <c r="A39" s="23">
        <v>13</v>
      </c>
      <c r="B39" s="22" t="s">
        <v>71</v>
      </c>
      <c r="C39" s="26" t="s">
        <v>72</v>
      </c>
      <c r="D39" s="22" t="s">
        <v>27</v>
      </c>
    </row>
    <row r="40" spans="1:10" ht="27" customHeight="1">
      <c r="A40" s="23">
        <v>14</v>
      </c>
      <c r="B40" s="22" t="s">
        <v>73</v>
      </c>
      <c r="C40" s="22" t="s">
        <v>74</v>
      </c>
      <c r="D40" s="22" t="s">
        <v>27</v>
      </c>
    </row>
    <row r="41" spans="1:10" ht="27" customHeight="1">
      <c r="A41" s="23">
        <v>15</v>
      </c>
      <c r="B41" s="22" t="s">
        <v>75</v>
      </c>
      <c r="C41" s="26" t="s">
        <v>76</v>
      </c>
      <c r="D41" s="22" t="s">
        <v>27</v>
      </c>
    </row>
    <row r="42" spans="1:10" ht="27" customHeight="1">
      <c r="A42" s="23">
        <v>16</v>
      </c>
      <c r="B42" s="22" t="s">
        <v>35</v>
      </c>
      <c r="C42" s="22" t="s">
        <v>77</v>
      </c>
      <c r="D42" s="22" t="s">
        <v>30</v>
      </c>
    </row>
    <row r="43" spans="1:10" ht="27" customHeight="1">
      <c r="A43" s="23">
        <v>17</v>
      </c>
      <c r="B43" s="22" t="s">
        <v>36</v>
      </c>
      <c r="C43" s="22" t="s">
        <v>36</v>
      </c>
      <c r="D43" s="22" t="s">
        <v>11</v>
      </c>
    </row>
    <row r="44" spans="1:10" ht="27" customHeight="1">
      <c r="A44" s="23">
        <v>18</v>
      </c>
      <c r="B44" s="22" t="s">
        <v>78</v>
      </c>
      <c r="C44" s="22" t="s">
        <v>79</v>
      </c>
      <c r="D44" s="22" t="s">
        <v>32</v>
      </c>
    </row>
    <row r="45" spans="1:10" ht="27" customHeight="1">
      <c r="A45" s="23">
        <v>19</v>
      </c>
      <c r="B45" s="22" t="s">
        <v>80</v>
      </c>
      <c r="C45" s="26" t="s">
        <v>48</v>
      </c>
      <c r="D45" s="22" t="s">
        <v>30</v>
      </c>
    </row>
    <row r="46" spans="1:10" ht="27" customHeight="1">
      <c r="A46" s="23">
        <v>20</v>
      </c>
      <c r="B46" s="22" t="s">
        <v>81</v>
      </c>
      <c r="C46" s="22" t="s">
        <v>82</v>
      </c>
      <c r="D46" s="22" t="s">
        <v>34</v>
      </c>
    </row>
    <row r="47" spans="1:10" ht="27" customHeight="1">
      <c r="A47" s="23">
        <v>21</v>
      </c>
      <c r="B47" s="22" t="s">
        <v>83</v>
      </c>
      <c r="C47" s="22" t="s">
        <v>84</v>
      </c>
      <c r="D47" s="22" t="s">
        <v>85</v>
      </c>
    </row>
    <row r="48" spans="1:10" ht="27" customHeight="1">
      <c r="A48" s="23">
        <v>22</v>
      </c>
      <c r="B48" s="22" t="s">
        <v>41</v>
      </c>
      <c r="C48" s="22" t="s">
        <v>86</v>
      </c>
      <c r="D48" s="22"/>
    </row>
    <row r="52" spans="1:3" ht="15">
      <c r="A52" s="36"/>
      <c r="B52" s="33" t="s">
        <v>87</v>
      </c>
      <c r="C52" s="33" t="s">
        <v>88</v>
      </c>
    </row>
    <row r="53" spans="1:3" ht="14.25">
      <c r="A53" s="36">
        <v>1</v>
      </c>
      <c r="B53" s="36" t="s">
        <v>47</v>
      </c>
      <c r="C53" s="32" t="s">
        <v>89</v>
      </c>
    </row>
    <row r="54" spans="1:3" ht="14.25">
      <c r="A54" s="36">
        <v>2</v>
      </c>
      <c r="B54" s="36" t="s">
        <v>50</v>
      </c>
      <c r="C54" s="32" t="s">
        <v>90</v>
      </c>
    </row>
    <row r="55" spans="1:3" ht="28.5">
      <c r="A55" s="36">
        <v>3</v>
      </c>
      <c r="B55" s="36" t="s">
        <v>56</v>
      </c>
      <c r="C55" s="32" t="s">
        <v>91</v>
      </c>
    </row>
    <row r="56" spans="1:3" ht="14.25">
      <c r="A56" s="36">
        <v>4</v>
      </c>
      <c r="B56" s="36" t="s">
        <v>46</v>
      </c>
      <c r="C56" s="32" t="s">
        <v>92</v>
      </c>
    </row>
    <row r="57" spans="1:3" ht="14.25">
      <c r="A57" s="36">
        <v>5</v>
      </c>
      <c r="B57" s="36" t="s">
        <v>60</v>
      </c>
      <c r="C57" s="32" t="s">
        <v>92</v>
      </c>
    </row>
    <row r="58" spans="1:3" ht="14.25">
      <c r="A58" s="36">
        <v>6</v>
      </c>
      <c r="B58" s="36" t="s">
        <v>49</v>
      </c>
      <c r="C58" s="32" t="s">
        <v>92</v>
      </c>
    </row>
    <row r="59" spans="1:3" ht="28.5">
      <c r="A59" s="36">
        <v>7</v>
      </c>
      <c r="B59" s="36" t="s">
        <v>62</v>
      </c>
      <c r="C59" s="32" t="s">
        <v>92</v>
      </c>
    </row>
    <row r="60" spans="1:3" ht="28.5">
      <c r="A60" s="36">
        <v>8</v>
      </c>
      <c r="B60" s="36" t="s">
        <v>64</v>
      </c>
      <c r="C60" s="32" t="s">
        <v>93</v>
      </c>
    </row>
    <row r="61" spans="1:3" ht="28.5">
      <c r="A61" s="36">
        <v>9</v>
      </c>
      <c r="B61" s="36" t="s">
        <v>68</v>
      </c>
      <c r="C61" s="32" t="s">
        <v>94</v>
      </c>
    </row>
    <row r="62" spans="1:3" ht="28.5">
      <c r="A62" s="36">
        <v>10</v>
      </c>
      <c r="B62" s="36" t="s">
        <v>70</v>
      </c>
      <c r="C62" s="32" t="s">
        <v>94</v>
      </c>
    </row>
    <row r="63" spans="1:3" ht="14.25">
      <c r="A63" s="36">
        <v>11</v>
      </c>
      <c r="B63" s="36" t="s">
        <v>67</v>
      </c>
      <c r="C63" s="32" t="s">
        <v>94</v>
      </c>
    </row>
    <row r="64" spans="1:3" ht="14.25">
      <c r="A64" s="39">
        <v>12</v>
      </c>
      <c r="B64" s="36" t="s">
        <v>95</v>
      </c>
      <c r="C64" s="37" t="s">
        <v>96</v>
      </c>
    </row>
    <row r="65" spans="2:3" ht="14.25">
      <c r="B65" s="36" t="s">
        <v>97</v>
      </c>
      <c r="C65" s="36" t="s">
        <v>94</v>
      </c>
    </row>
  </sheetData>
  <mergeCells count="1">
    <mergeCell ref="G26:H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 tint="-0.14999847407452621"/>
  </sheetPr>
  <dimension ref="A1:AR180"/>
  <sheetViews>
    <sheetView showGridLines="0" tabSelected="1" topLeftCell="S20" zoomScale="95" zoomScaleNormal="95" zoomScaleSheetLayoutView="85" zoomScalePageLayoutView="130" workbookViewId="0">
      <selection activeCell="AJ25" sqref="AJ25:AJ26"/>
    </sheetView>
  </sheetViews>
  <sheetFormatPr baseColWidth="10" defaultColWidth="0" defaultRowHeight="11.25"/>
  <cols>
    <col min="1" max="1" width="18.28515625" style="18" customWidth="1"/>
    <col min="2" max="2" width="17" style="9" customWidth="1"/>
    <col min="3" max="3" width="15.7109375" style="7" customWidth="1"/>
    <col min="4" max="4" width="22.140625" style="16" customWidth="1"/>
    <col min="5" max="5" width="33.42578125" style="14" customWidth="1"/>
    <col min="6" max="6" width="3.5703125" style="2" bestFit="1" customWidth="1"/>
    <col min="7" max="7" width="42.28515625" style="2" customWidth="1"/>
    <col min="8" max="9" width="11.42578125" style="2" customWidth="1"/>
    <col min="10" max="10" width="18.140625" style="2" customWidth="1"/>
    <col min="11" max="11" width="13.7109375" style="9" customWidth="1"/>
    <col min="12" max="12" width="17.5703125" style="5" hidden="1" customWidth="1"/>
    <col min="13" max="13" width="14.85546875" style="4" hidden="1" customWidth="1"/>
    <col min="14" max="14" width="14.5703125" style="4" hidden="1" customWidth="1"/>
    <col min="15" max="15" width="13.140625" style="4" customWidth="1"/>
    <col min="16" max="16" width="6.42578125" style="4" customWidth="1"/>
    <col min="17" max="17" width="14.85546875" style="1" customWidth="1"/>
    <col min="18" max="18" width="11.42578125" style="1" customWidth="1"/>
    <col min="19" max="19" width="9.85546875" style="1" customWidth="1"/>
    <col min="20" max="22" width="11.140625" style="1" customWidth="1"/>
    <col min="23" max="23" width="13.42578125" style="1" customWidth="1"/>
    <col min="24" max="27" width="9.42578125" style="1" customWidth="1"/>
    <col min="28" max="28" width="12.7109375" style="1" customWidth="1"/>
    <col min="29" max="32" width="10.140625" style="1" customWidth="1"/>
    <col min="33" max="33" width="12.7109375" style="1" customWidth="1"/>
    <col min="34" max="34" width="11.42578125" style="1" customWidth="1"/>
    <col min="35" max="35" width="7.28515625" style="1" customWidth="1"/>
    <col min="36" max="36" width="9.140625" style="1" customWidth="1"/>
    <col min="37" max="37" width="11.85546875" style="1" customWidth="1"/>
    <col min="38" max="38" width="12.7109375" style="1" customWidth="1"/>
    <col min="39" max="39" width="9.5703125" style="1" customWidth="1"/>
    <col min="40" max="40" width="36.7109375" style="1" bestFit="1" customWidth="1"/>
    <col min="41" max="41" width="11.42578125" style="1" customWidth="1"/>
    <col min="42" max="44" width="0" style="1" hidden="1" customWidth="1"/>
    <col min="45" max="16384" width="11.42578125" style="1" hidden="1"/>
  </cols>
  <sheetData>
    <row r="1" spans="1:44" ht="15" customHeight="1">
      <c r="A1" s="210"/>
      <c r="B1" s="246" t="s">
        <v>129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5" t="s">
        <v>128</v>
      </c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</row>
    <row r="2" spans="1:44" ht="15" customHeight="1">
      <c r="A2" s="210"/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</row>
    <row r="3" spans="1:44" ht="21.75" customHeight="1">
      <c r="A3" s="210"/>
      <c r="B3" s="246" t="s">
        <v>134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7" t="s">
        <v>133</v>
      </c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</row>
    <row r="4" spans="1:44" ht="22.5" customHeight="1" thickBot="1"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</row>
    <row r="5" spans="1:44" ht="12" thickBot="1">
      <c r="A5" s="242" t="s">
        <v>131</v>
      </c>
      <c r="B5" s="216" t="s">
        <v>98</v>
      </c>
      <c r="C5" s="216" t="s">
        <v>99</v>
      </c>
      <c r="D5" s="216" t="s">
        <v>100</v>
      </c>
      <c r="E5" s="213" t="s">
        <v>101</v>
      </c>
      <c r="F5" s="183" t="s">
        <v>42</v>
      </c>
      <c r="G5" s="184" t="s">
        <v>102</v>
      </c>
      <c r="H5" s="184" t="s">
        <v>103</v>
      </c>
      <c r="I5" s="184"/>
      <c r="J5" s="185" t="s">
        <v>104</v>
      </c>
      <c r="K5" s="183" t="s">
        <v>135</v>
      </c>
      <c r="L5" s="188" t="s">
        <v>105</v>
      </c>
      <c r="M5" s="188"/>
      <c r="N5" s="189"/>
      <c r="O5" s="228" t="s">
        <v>106</v>
      </c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29"/>
      <c r="AD5" s="229"/>
      <c r="AE5" s="229"/>
      <c r="AF5" s="229"/>
      <c r="AG5" s="229"/>
      <c r="AH5" s="229"/>
      <c r="AI5" s="229"/>
      <c r="AJ5" s="229"/>
      <c r="AK5" s="229"/>
      <c r="AL5" s="229"/>
      <c r="AM5" s="229"/>
      <c r="AN5" s="185" t="s">
        <v>107</v>
      </c>
      <c r="AO5" s="4"/>
      <c r="AP5" s="4"/>
      <c r="AQ5" s="4"/>
      <c r="AR5" s="4"/>
    </row>
    <row r="6" spans="1:44">
      <c r="A6" s="243"/>
      <c r="B6" s="217"/>
      <c r="C6" s="217"/>
      <c r="D6" s="217"/>
      <c r="E6" s="214"/>
      <c r="F6" s="186"/>
      <c r="G6" s="194"/>
      <c r="H6" s="194"/>
      <c r="I6" s="194"/>
      <c r="J6" s="235"/>
      <c r="K6" s="186"/>
      <c r="L6" s="190" t="s">
        <v>108</v>
      </c>
      <c r="M6" s="190" t="s">
        <v>109</v>
      </c>
      <c r="N6" s="192" t="s">
        <v>110</v>
      </c>
      <c r="O6" s="232" t="s">
        <v>111</v>
      </c>
      <c r="P6" s="181" t="s">
        <v>112</v>
      </c>
      <c r="Q6" s="181" t="s">
        <v>113</v>
      </c>
      <c r="R6" s="181" t="s">
        <v>114</v>
      </c>
      <c r="S6" s="230" t="s">
        <v>115</v>
      </c>
      <c r="T6" s="183" t="s">
        <v>116</v>
      </c>
      <c r="U6" s="184"/>
      <c r="V6" s="184"/>
      <c r="W6" s="184"/>
      <c r="X6" s="185"/>
      <c r="Y6" s="219" t="s">
        <v>117</v>
      </c>
      <c r="Z6" s="220"/>
      <c r="AA6" s="220"/>
      <c r="AB6" s="220"/>
      <c r="AC6" s="221"/>
      <c r="AD6" s="222" t="s">
        <v>118</v>
      </c>
      <c r="AE6" s="223"/>
      <c r="AF6" s="223"/>
      <c r="AG6" s="223"/>
      <c r="AH6" s="224"/>
      <c r="AI6" s="225" t="s">
        <v>119</v>
      </c>
      <c r="AJ6" s="226"/>
      <c r="AK6" s="226"/>
      <c r="AL6" s="226"/>
      <c r="AM6" s="227"/>
      <c r="AN6" s="211"/>
      <c r="AO6" s="4"/>
      <c r="AP6" s="4"/>
      <c r="AQ6" s="4"/>
      <c r="AR6" s="4"/>
    </row>
    <row r="7" spans="1:44" ht="23.25" thickBot="1">
      <c r="A7" s="244"/>
      <c r="B7" s="218"/>
      <c r="C7" s="218"/>
      <c r="D7" s="218"/>
      <c r="E7" s="215"/>
      <c r="F7" s="187"/>
      <c r="G7" s="234"/>
      <c r="H7" s="43" t="s">
        <v>120</v>
      </c>
      <c r="I7" s="43" t="s">
        <v>121</v>
      </c>
      <c r="J7" s="236"/>
      <c r="K7" s="187"/>
      <c r="L7" s="191"/>
      <c r="M7" s="191"/>
      <c r="N7" s="193"/>
      <c r="O7" s="233"/>
      <c r="P7" s="182"/>
      <c r="Q7" s="182"/>
      <c r="R7" s="182"/>
      <c r="S7" s="231"/>
      <c r="T7" s="48" t="s">
        <v>122</v>
      </c>
      <c r="U7" s="43" t="s">
        <v>123</v>
      </c>
      <c r="V7" s="43" t="s">
        <v>124</v>
      </c>
      <c r="W7" s="43" t="s">
        <v>125</v>
      </c>
      <c r="X7" s="47" t="s">
        <v>126</v>
      </c>
      <c r="Y7" s="56" t="s">
        <v>122</v>
      </c>
      <c r="Z7" s="44" t="s">
        <v>123</v>
      </c>
      <c r="AA7" s="44" t="s">
        <v>124</v>
      </c>
      <c r="AB7" s="44" t="s">
        <v>125</v>
      </c>
      <c r="AC7" s="57" t="s">
        <v>126</v>
      </c>
      <c r="AD7" s="58" t="s">
        <v>122</v>
      </c>
      <c r="AE7" s="45" t="s">
        <v>123</v>
      </c>
      <c r="AF7" s="45" t="s">
        <v>124</v>
      </c>
      <c r="AG7" s="45" t="s">
        <v>125</v>
      </c>
      <c r="AH7" s="59" t="s">
        <v>126</v>
      </c>
      <c r="AI7" s="60" t="s">
        <v>122</v>
      </c>
      <c r="AJ7" s="46" t="s">
        <v>123</v>
      </c>
      <c r="AK7" s="46" t="s">
        <v>124</v>
      </c>
      <c r="AL7" s="46" t="s">
        <v>125</v>
      </c>
      <c r="AM7" s="61" t="s">
        <v>126</v>
      </c>
      <c r="AN7" s="212"/>
      <c r="AO7" s="4"/>
      <c r="AP7" s="4"/>
      <c r="AQ7" s="4"/>
      <c r="AR7" s="4"/>
    </row>
    <row r="8" spans="1:44" s="10" customFormat="1" ht="37.5" customHeight="1" thickBot="1">
      <c r="A8" s="162" t="s">
        <v>95</v>
      </c>
      <c r="B8" s="163" t="s">
        <v>11</v>
      </c>
      <c r="C8" s="163" t="s">
        <v>90</v>
      </c>
      <c r="D8" s="163" t="s">
        <v>12</v>
      </c>
      <c r="E8" s="164" t="s">
        <v>150</v>
      </c>
      <c r="F8" s="53">
        <v>1</v>
      </c>
      <c r="G8" s="54" t="s">
        <v>127</v>
      </c>
      <c r="H8" s="55">
        <f>MIN(H9:H9)</f>
        <v>45691</v>
      </c>
      <c r="I8" s="55">
        <f>MIN(I9:I9)</f>
        <v>45869</v>
      </c>
      <c r="J8" s="82"/>
      <c r="K8" s="165" t="s">
        <v>151</v>
      </c>
      <c r="L8" s="168" t="s">
        <v>54</v>
      </c>
      <c r="M8" s="170" t="s">
        <v>54</v>
      </c>
      <c r="N8" s="172" t="s">
        <v>54</v>
      </c>
      <c r="O8" s="197" t="s">
        <v>153</v>
      </c>
      <c r="P8" s="199" t="s">
        <v>137</v>
      </c>
      <c r="Q8" s="201" t="s">
        <v>154</v>
      </c>
      <c r="R8" s="203" t="s">
        <v>28</v>
      </c>
      <c r="S8" s="204">
        <v>1</v>
      </c>
      <c r="T8" s="157">
        <v>0</v>
      </c>
      <c r="U8" s="159"/>
      <c r="V8" s="159"/>
      <c r="W8" s="151"/>
      <c r="X8" s="154"/>
      <c r="Y8" s="157">
        <v>0</v>
      </c>
      <c r="Z8" s="159"/>
      <c r="AA8" s="159"/>
      <c r="AB8" s="151"/>
      <c r="AC8" s="154"/>
      <c r="AD8" s="157">
        <v>1</v>
      </c>
      <c r="AE8" s="159"/>
      <c r="AF8" s="159"/>
      <c r="AG8" s="151"/>
      <c r="AH8" s="154"/>
      <c r="AI8" s="157"/>
      <c r="AJ8" s="159"/>
      <c r="AK8" s="159"/>
      <c r="AL8" s="151"/>
      <c r="AM8" s="154"/>
      <c r="AN8" s="109"/>
      <c r="AO8" s="12"/>
      <c r="AP8" s="12"/>
      <c r="AQ8" s="12"/>
      <c r="AR8" s="12"/>
    </row>
    <row r="9" spans="1:44" s="11" customFormat="1" ht="69" customHeight="1" thickBot="1">
      <c r="A9" s="111"/>
      <c r="B9" s="112"/>
      <c r="C9" s="112"/>
      <c r="D9" s="112"/>
      <c r="E9" s="113"/>
      <c r="F9" s="81" t="s">
        <v>130</v>
      </c>
      <c r="G9" s="67" t="s">
        <v>160</v>
      </c>
      <c r="H9" s="83">
        <v>45691</v>
      </c>
      <c r="I9" s="83">
        <v>45869</v>
      </c>
      <c r="J9" s="69" t="s">
        <v>152</v>
      </c>
      <c r="K9" s="166"/>
      <c r="L9" s="169"/>
      <c r="M9" s="171"/>
      <c r="N9" s="173"/>
      <c r="O9" s="198"/>
      <c r="P9" s="200"/>
      <c r="Q9" s="202"/>
      <c r="R9" s="176"/>
      <c r="S9" s="205"/>
      <c r="T9" s="158"/>
      <c r="U9" s="160"/>
      <c r="V9" s="160"/>
      <c r="W9" s="152"/>
      <c r="X9" s="155"/>
      <c r="Y9" s="158"/>
      <c r="Z9" s="160"/>
      <c r="AA9" s="160"/>
      <c r="AB9" s="152"/>
      <c r="AC9" s="155"/>
      <c r="AD9" s="158"/>
      <c r="AE9" s="160"/>
      <c r="AF9" s="160"/>
      <c r="AG9" s="152"/>
      <c r="AH9" s="155"/>
      <c r="AI9" s="158"/>
      <c r="AJ9" s="160"/>
      <c r="AK9" s="160"/>
      <c r="AL9" s="152"/>
      <c r="AM9" s="155"/>
      <c r="AN9" s="110"/>
      <c r="AO9" s="13"/>
      <c r="AP9" s="13"/>
      <c r="AQ9" s="13"/>
      <c r="AR9" s="13"/>
    </row>
    <row r="10" spans="1:44" s="41" customFormat="1" ht="14.25" customHeight="1" thickBot="1">
      <c r="A10" s="137" t="s">
        <v>95</v>
      </c>
      <c r="B10" s="107" t="s">
        <v>11</v>
      </c>
      <c r="C10" s="107" t="s">
        <v>90</v>
      </c>
      <c r="D10" s="107" t="s">
        <v>12</v>
      </c>
      <c r="E10" s="135" t="s">
        <v>155</v>
      </c>
      <c r="F10" s="53">
        <v>2</v>
      </c>
      <c r="G10" s="54" t="s">
        <v>127</v>
      </c>
      <c r="H10" s="55">
        <f>MIN(H11:H11)</f>
        <v>45691</v>
      </c>
      <c r="I10" s="55">
        <f>MIN(I11:I11)</f>
        <v>45876</v>
      </c>
      <c r="J10" s="82"/>
      <c r="K10" s="93" t="s">
        <v>136</v>
      </c>
      <c r="L10" s="95" t="s">
        <v>54</v>
      </c>
      <c r="M10" s="97" t="s">
        <v>54</v>
      </c>
      <c r="N10" s="99" t="s">
        <v>54</v>
      </c>
      <c r="O10" s="206" t="s">
        <v>156</v>
      </c>
      <c r="P10" s="208" t="s">
        <v>137</v>
      </c>
      <c r="Q10" s="101" t="s">
        <v>157</v>
      </c>
      <c r="R10" s="103" t="s">
        <v>28</v>
      </c>
      <c r="S10" s="105">
        <v>2</v>
      </c>
      <c r="T10" s="89">
        <v>0</v>
      </c>
      <c r="U10" s="91"/>
      <c r="V10" s="91"/>
      <c r="W10" s="85"/>
      <c r="X10" s="87"/>
      <c r="Y10" s="89">
        <v>1</v>
      </c>
      <c r="Z10" s="91"/>
      <c r="AA10" s="91"/>
      <c r="AB10" s="85"/>
      <c r="AC10" s="87"/>
      <c r="AD10" s="89">
        <v>0</v>
      </c>
      <c r="AE10" s="91"/>
      <c r="AF10" s="91"/>
      <c r="AG10" s="85"/>
      <c r="AH10" s="87"/>
      <c r="AI10" s="89">
        <v>1</v>
      </c>
      <c r="AJ10" s="91"/>
      <c r="AK10" s="91"/>
      <c r="AL10" s="85"/>
      <c r="AM10" s="87"/>
      <c r="AN10" s="248"/>
    </row>
    <row r="11" spans="1:44" s="42" customFormat="1" ht="39" customHeight="1" thickBot="1">
      <c r="A11" s="138"/>
      <c r="B11" s="108"/>
      <c r="C11" s="108"/>
      <c r="D11" s="108"/>
      <c r="E11" s="136"/>
      <c r="F11" s="81" t="s">
        <v>132</v>
      </c>
      <c r="G11" s="67" t="s">
        <v>161</v>
      </c>
      <c r="H11" s="83">
        <v>45691</v>
      </c>
      <c r="I11" s="83">
        <v>45876</v>
      </c>
      <c r="J11" s="69" t="s">
        <v>158</v>
      </c>
      <c r="K11" s="94"/>
      <c r="L11" s="96"/>
      <c r="M11" s="98"/>
      <c r="N11" s="100"/>
      <c r="O11" s="207"/>
      <c r="P11" s="209"/>
      <c r="Q11" s="102"/>
      <c r="R11" s="104"/>
      <c r="S11" s="106"/>
      <c r="T11" s="90"/>
      <c r="U11" s="92"/>
      <c r="V11" s="92"/>
      <c r="W11" s="86"/>
      <c r="X11" s="88"/>
      <c r="Y11" s="90"/>
      <c r="Z11" s="92"/>
      <c r="AA11" s="92"/>
      <c r="AB11" s="86"/>
      <c r="AC11" s="88"/>
      <c r="AD11" s="90"/>
      <c r="AE11" s="92"/>
      <c r="AF11" s="92"/>
      <c r="AG11" s="86"/>
      <c r="AH11" s="88"/>
      <c r="AI11" s="90"/>
      <c r="AJ11" s="92"/>
      <c r="AK11" s="92"/>
      <c r="AL11" s="86"/>
      <c r="AM11" s="88"/>
      <c r="AN11" s="249"/>
    </row>
    <row r="12" spans="1:44" s="41" customFormat="1" ht="14.25" customHeight="1" thickBot="1">
      <c r="A12" s="111" t="s">
        <v>95</v>
      </c>
      <c r="B12" s="107" t="s">
        <v>11</v>
      </c>
      <c r="C12" s="112" t="s">
        <v>90</v>
      </c>
      <c r="D12" s="112" t="s">
        <v>12</v>
      </c>
      <c r="E12" s="113" t="s">
        <v>159</v>
      </c>
      <c r="F12" s="53">
        <v>3</v>
      </c>
      <c r="G12" s="65" t="s">
        <v>127</v>
      </c>
      <c r="H12" s="66">
        <f>MIN(H13:H14)</f>
        <v>45691</v>
      </c>
      <c r="I12" s="66">
        <f>MIN(I13:I14)</f>
        <v>45716</v>
      </c>
      <c r="J12" s="62"/>
      <c r="K12" s="114" t="s">
        <v>165</v>
      </c>
      <c r="L12" s="117" t="s">
        <v>54</v>
      </c>
      <c r="M12" s="120" t="s">
        <v>54</v>
      </c>
      <c r="N12" s="123" t="s">
        <v>54</v>
      </c>
      <c r="O12" s="93" t="s">
        <v>166</v>
      </c>
      <c r="P12" s="103" t="s">
        <v>137</v>
      </c>
      <c r="Q12" s="103" t="s">
        <v>167</v>
      </c>
      <c r="R12" s="103" t="s">
        <v>28</v>
      </c>
      <c r="S12" s="105">
        <v>1</v>
      </c>
      <c r="T12" s="93">
        <v>0</v>
      </c>
      <c r="U12" s="129"/>
      <c r="V12" s="91"/>
      <c r="W12" s="85"/>
      <c r="X12" s="87"/>
      <c r="Y12" s="93">
        <v>0</v>
      </c>
      <c r="Z12" s="103"/>
      <c r="AA12" s="145"/>
      <c r="AB12" s="148"/>
      <c r="AC12" s="142"/>
      <c r="AD12" s="93">
        <v>1</v>
      </c>
      <c r="AE12" s="103"/>
      <c r="AF12" s="145"/>
      <c r="AG12" s="148"/>
      <c r="AH12" s="142"/>
      <c r="AI12" s="93">
        <v>0</v>
      </c>
      <c r="AJ12" s="129"/>
      <c r="AK12" s="91"/>
      <c r="AL12" s="85"/>
      <c r="AM12" s="87"/>
      <c r="AN12" s="139"/>
    </row>
    <row r="13" spans="1:44" s="42" customFormat="1" ht="35.25" customHeight="1">
      <c r="A13" s="111"/>
      <c r="B13" s="108"/>
      <c r="C13" s="112"/>
      <c r="D13" s="112"/>
      <c r="E13" s="113"/>
      <c r="F13" s="63" t="s">
        <v>138</v>
      </c>
      <c r="G13" s="67" t="s">
        <v>162</v>
      </c>
      <c r="H13" s="68">
        <v>45691</v>
      </c>
      <c r="I13" s="68">
        <v>45716</v>
      </c>
      <c r="J13" s="254" t="s">
        <v>164</v>
      </c>
      <c r="K13" s="115"/>
      <c r="L13" s="118"/>
      <c r="M13" s="121"/>
      <c r="N13" s="124"/>
      <c r="O13" s="94"/>
      <c r="P13" s="104"/>
      <c r="Q13" s="104"/>
      <c r="R13" s="104"/>
      <c r="S13" s="106"/>
      <c r="T13" s="94"/>
      <c r="U13" s="130"/>
      <c r="V13" s="92"/>
      <c r="W13" s="86"/>
      <c r="X13" s="88"/>
      <c r="Y13" s="94"/>
      <c r="Z13" s="104"/>
      <c r="AA13" s="146"/>
      <c r="AB13" s="149"/>
      <c r="AC13" s="143"/>
      <c r="AD13" s="94"/>
      <c r="AE13" s="104"/>
      <c r="AF13" s="146"/>
      <c r="AG13" s="149"/>
      <c r="AH13" s="143"/>
      <c r="AI13" s="94"/>
      <c r="AJ13" s="130"/>
      <c r="AK13" s="92"/>
      <c r="AL13" s="86"/>
      <c r="AM13" s="88"/>
      <c r="AN13" s="140"/>
    </row>
    <row r="14" spans="1:44" s="42" customFormat="1" ht="63.75" customHeight="1" thickBot="1">
      <c r="A14" s="111"/>
      <c r="B14" s="108"/>
      <c r="C14" s="112"/>
      <c r="D14" s="112"/>
      <c r="E14" s="113"/>
      <c r="F14" s="64" t="s">
        <v>139</v>
      </c>
      <c r="G14" s="70" t="s">
        <v>163</v>
      </c>
      <c r="H14" s="71">
        <v>45719</v>
      </c>
      <c r="I14" s="71">
        <v>45920</v>
      </c>
      <c r="J14" s="255"/>
      <c r="K14" s="116"/>
      <c r="L14" s="119"/>
      <c r="M14" s="122"/>
      <c r="N14" s="125"/>
      <c r="O14" s="126"/>
      <c r="P14" s="127"/>
      <c r="Q14" s="127"/>
      <c r="R14" s="127"/>
      <c r="S14" s="128"/>
      <c r="T14" s="126"/>
      <c r="U14" s="131"/>
      <c r="V14" s="132"/>
      <c r="W14" s="133"/>
      <c r="X14" s="134"/>
      <c r="Y14" s="126"/>
      <c r="Z14" s="127"/>
      <c r="AA14" s="147"/>
      <c r="AB14" s="150"/>
      <c r="AC14" s="144"/>
      <c r="AD14" s="126"/>
      <c r="AE14" s="127"/>
      <c r="AF14" s="147"/>
      <c r="AG14" s="150"/>
      <c r="AH14" s="144"/>
      <c r="AI14" s="126"/>
      <c r="AJ14" s="131"/>
      <c r="AK14" s="132"/>
      <c r="AL14" s="133"/>
      <c r="AM14" s="134"/>
      <c r="AN14" s="141"/>
    </row>
    <row r="15" spans="1:44" s="10" customFormat="1" ht="14.25" customHeight="1" thickBot="1">
      <c r="A15" s="111" t="s">
        <v>95</v>
      </c>
      <c r="B15" s="107" t="s">
        <v>11</v>
      </c>
      <c r="C15" s="112" t="s">
        <v>94</v>
      </c>
      <c r="D15" s="112" t="s">
        <v>12</v>
      </c>
      <c r="E15" s="113" t="s">
        <v>168</v>
      </c>
      <c r="F15" s="49">
        <v>5</v>
      </c>
      <c r="G15" s="50" t="s">
        <v>127</v>
      </c>
      <c r="H15" s="51">
        <f>MIN(H16:H18)</f>
        <v>45691</v>
      </c>
      <c r="I15" s="51">
        <f>MIN(I16:I18)</f>
        <v>46003</v>
      </c>
      <c r="J15" s="52"/>
      <c r="K15" s="240" t="s">
        <v>165</v>
      </c>
      <c r="L15" s="178" t="s">
        <v>54</v>
      </c>
      <c r="M15" s="250" t="s">
        <v>54</v>
      </c>
      <c r="N15" s="253" t="s">
        <v>54</v>
      </c>
      <c r="O15" s="240" t="s">
        <v>173</v>
      </c>
      <c r="P15" s="175" t="s">
        <v>174</v>
      </c>
      <c r="Q15" s="175" t="s">
        <v>175</v>
      </c>
      <c r="R15" s="175" t="s">
        <v>25</v>
      </c>
      <c r="S15" s="259">
        <v>1</v>
      </c>
      <c r="T15" s="260">
        <v>0.33</v>
      </c>
      <c r="U15" s="175"/>
      <c r="V15" s="241"/>
      <c r="W15" s="195"/>
      <c r="X15" s="196"/>
      <c r="Y15" s="260">
        <v>0.33</v>
      </c>
      <c r="Z15" s="175"/>
      <c r="AA15" s="241"/>
      <c r="AB15" s="195"/>
      <c r="AC15" s="196"/>
      <c r="AD15" s="260">
        <v>0.33</v>
      </c>
      <c r="AE15" s="175"/>
      <c r="AF15" s="241"/>
      <c r="AG15" s="195"/>
      <c r="AH15" s="196"/>
      <c r="AI15" s="260">
        <v>0.34</v>
      </c>
      <c r="AJ15" s="175"/>
      <c r="AK15" s="241"/>
      <c r="AL15" s="195"/>
      <c r="AM15" s="196"/>
      <c r="AN15" s="237"/>
      <c r="AO15" s="12"/>
      <c r="AP15" s="12"/>
      <c r="AQ15" s="12"/>
      <c r="AR15" s="12"/>
    </row>
    <row r="16" spans="1:44" s="11" customFormat="1" ht="32.25" customHeight="1">
      <c r="A16" s="111"/>
      <c r="B16" s="108"/>
      <c r="C16" s="112"/>
      <c r="D16" s="112"/>
      <c r="E16" s="113"/>
      <c r="F16" s="72" t="s">
        <v>181</v>
      </c>
      <c r="G16" s="75" t="s">
        <v>169</v>
      </c>
      <c r="H16" s="68">
        <v>45691</v>
      </c>
      <c r="I16" s="68">
        <v>46003</v>
      </c>
      <c r="J16" s="256" t="s">
        <v>172</v>
      </c>
      <c r="K16" s="166"/>
      <c r="L16" s="179"/>
      <c r="M16" s="251"/>
      <c r="N16" s="173"/>
      <c r="O16" s="166"/>
      <c r="P16" s="176"/>
      <c r="Q16" s="176"/>
      <c r="R16" s="176"/>
      <c r="S16" s="205"/>
      <c r="T16" s="261"/>
      <c r="U16" s="176"/>
      <c r="V16" s="160"/>
      <c r="W16" s="152"/>
      <c r="X16" s="155"/>
      <c r="Y16" s="261"/>
      <c r="Z16" s="176"/>
      <c r="AA16" s="160"/>
      <c r="AB16" s="152"/>
      <c r="AC16" s="155"/>
      <c r="AD16" s="261"/>
      <c r="AE16" s="176"/>
      <c r="AF16" s="160"/>
      <c r="AG16" s="152"/>
      <c r="AH16" s="155"/>
      <c r="AI16" s="261"/>
      <c r="AJ16" s="176"/>
      <c r="AK16" s="160"/>
      <c r="AL16" s="152"/>
      <c r="AM16" s="155"/>
      <c r="AN16" s="238"/>
      <c r="AO16" s="13"/>
      <c r="AP16" s="13"/>
      <c r="AQ16" s="13"/>
      <c r="AR16" s="13"/>
    </row>
    <row r="17" spans="1:44" s="11" customFormat="1" ht="35.25" customHeight="1">
      <c r="A17" s="111"/>
      <c r="B17" s="108"/>
      <c r="C17" s="112"/>
      <c r="D17" s="112"/>
      <c r="E17" s="113"/>
      <c r="F17" s="73" t="s">
        <v>182</v>
      </c>
      <c r="G17" s="77" t="s">
        <v>170</v>
      </c>
      <c r="H17" s="40">
        <v>45691</v>
      </c>
      <c r="I17" s="40">
        <v>46003</v>
      </c>
      <c r="J17" s="257"/>
      <c r="K17" s="166"/>
      <c r="L17" s="179"/>
      <c r="M17" s="251"/>
      <c r="N17" s="173"/>
      <c r="O17" s="166"/>
      <c r="P17" s="176"/>
      <c r="Q17" s="176"/>
      <c r="R17" s="176"/>
      <c r="S17" s="205"/>
      <c r="T17" s="261"/>
      <c r="U17" s="176"/>
      <c r="V17" s="160"/>
      <c r="W17" s="152"/>
      <c r="X17" s="155"/>
      <c r="Y17" s="261"/>
      <c r="Z17" s="176"/>
      <c r="AA17" s="160"/>
      <c r="AB17" s="152"/>
      <c r="AC17" s="155"/>
      <c r="AD17" s="261"/>
      <c r="AE17" s="176"/>
      <c r="AF17" s="160"/>
      <c r="AG17" s="152"/>
      <c r="AH17" s="155"/>
      <c r="AI17" s="261"/>
      <c r="AJ17" s="176"/>
      <c r="AK17" s="160"/>
      <c r="AL17" s="152"/>
      <c r="AM17" s="155"/>
      <c r="AN17" s="238"/>
      <c r="AO17" s="13"/>
      <c r="AP17" s="13"/>
      <c r="AQ17" s="13"/>
      <c r="AR17" s="13"/>
    </row>
    <row r="18" spans="1:44" s="11" customFormat="1" ht="36.75" customHeight="1" thickBot="1">
      <c r="A18" s="137"/>
      <c r="B18" s="108"/>
      <c r="C18" s="107"/>
      <c r="D18" s="107"/>
      <c r="E18" s="135"/>
      <c r="F18" s="74" t="s">
        <v>183</v>
      </c>
      <c r="G18" s="78" t="s">
        <v>171</v>
      </c>
      <c r="H18" s="79">
        <v>45691</v>
      </c>
      <c r="I18" s="79">
        <v>46003</v>
      </c>
      <c r="J18" s="258"/>
      <c r="K18" s="167"/>
      <c r="L18" s="180"/>
      <c r="M18" s="252"/>
      <c r="N18" s="174"/>
      <c r="O18" s="167"/>
      <c r="P18" s="177"/>
      <c r="Q18" s="177"/>
      <c r="R18" s="177"/>
      <c r="S18" s="205"/>
      <c r="T18" s="262"/>
      <c r="U18" s="177"/>
      <c r="V18" s="161"/>
      <c r="W18" s="153"/>
      <c r="X18" s="156"/>
      <c r="Y18" s="262"/>
      <c r="Z18" s="177"/>
      <c r="AA18" s="161"/>
      <c r="AB18" s="153"/>
      <c r="AC18" s="156"/>
      <c r="AD18" s="262"/>
      <c r="AE18" s="177"/>
      <c r="AF18" s="161"/>
      <c r="AG18" s="153"/>
      <c r="AH18" s="156"/>
      <c r="AI18" s="262"/>
      <c r="AJ18" s="177"/>
      <c r="AK18" s="161"/>
      <c r="AL18" s="153"/>
      <c r="AM18" s="156"/>
      <c r="AN18" s="239"/>
      <c r="AO18" s="13"/>
      <c r="AP18" s="13"/>
      <c r="AQ18" s="13"/>
      <c r="AR18" s="13"/>
    </row>
    <row r="19" spans="1:44" ht="16.5" customHeight="1" thickBot="1">
      <c r="A19" s="111" t="s">
        <v>95</v>
      </c>
      <c r="B19" s="107" t="s">
        <v>11</v>
      </c>
      <c r="C19" s="112" t="s">
        <v>90</v>
      </c>
      <c r="D19" s="112" t="s">
        <v>12</v>
      </c>
      <c r="E19" s="113" t="s">
        <v>176</v>
      </c>
      <c r="F19" s="53">
        <v>6</v>
      </c>
      <c r="G19" s="65" t="s">
        <v>127</v>
      </c>
      <c r="H19" s="66">
        <f>MIN(H20:H20)</f>
        <v>45691</v>
      </c>
      <c r="I19" s="66">
        <f>MIN(I20:I20)</f>
        <v>45866</v>
      </c>
      <c r="J19" s="62"/>
      <c r="K19" s="114" t="s">
        <v>165</v>
      </c>
      <c r="L19" s="117" t="s">
        <v>54</v>
      </c>
      <c r="M19" s="120" t="s">
        <v>54</v>
      </c>
      <c r="N19" s="123" t="s">
        <v>54</v>
      </c>
      <c r="O19" s="93" t="s">
        <v>179</v>
      </c>
      <c r="P19" s="103" t="s">
        <v>137</v>
      </c>
      <c r="Q19" s="103" t="s">
        <v>180</v>
      </c>
      <c r="R19" s="103" t="s">
        <v>28</v>
      </c>
      <c r="S19" s="105">
        <v>1</v>
      </c>
      <c r="T19" s="93">
        <v>0</v>
      </c>
      <c r="U19" s="129"/>
      <c r="V19" s="91"/>
      <c r="W19" s="85"/>
      <c r="X19" s="87"/>
      <c r="Y19" s="93">
        <v>1</v>
      </c>
      <c r="Z19" s="103"/>
      <c r="AA19" s="145"/>
      <c r="AB19" s="148"/>
      <c r="AC19" s="142"/>
      <c r="AD19" s="93">
        <v>0</v>
      </c>
      <c r="AE19" s="103"/>
      <c r="AF19" s="145"/>
      <c r="AG19" s="148"/>
      <c r="AH19" s="142"/>
      <c r="AI19" s="93">
        <v>0</v>
      </c>
      <c r="AJ19" s="129"/>
      <c r="AK19" s="91"/>
      <c r="AL19" s="85"/>
      <c r="AM19" s="87"/>
      <c r="AN19" s="139"/>
      <c r="AO19" s="4"/>
      <c r="AP19" s="4"/>
      <c r="AQ19" s="4"/>
    </row>
    <row r="20" spans="1:44" ht="36.75" customHeight="1" thickBot="1">
      <c r="A20" s="111"/>
      <c r="B20" s="108"/>
      <c r="C20" s="112"/>
      <c r="D20" s="112"/>
      <c r="E20" s="113"/>
      <c r="F20" s="63" t="s">
        <v>184</v>
      </c>
      <c r="G20" s="67" t="s">
        <v>177</v>
      </c>
      <c r="H20" s="68">
        <v>45691</v>
      </c>
      <c r="I20" s="68">
        <v>45866</v>
      </c>
      <c r="J20" s="263" t="s">
        <v>178</v>
      </c>
      <c r="K20" s="115"/>
      <c r="L20" s="118"/>
      <c r="M20" s="121"/>
      <c r="N20" s="124"/>
      <c r="O20" s="94"/>
      <c r="P20" s="104"/>
      <c r="Q20" s="104"/>
      <c r="R20" s="104"/>
      <c r="S20" s="106"/>
      <c r="T20" s="94"/>
      <c r="U20" s="130"/>
      <c r="V20" s="92"/>
      <c r="W20" s="86"/>
      <c r="X20" s="88"/>
      <c r="Y20" s="94"/>
      <c r="Z20" s="104"/>
      <c r="AA20" s="146"/>
      <c r="AB20" s="149"/>
      <c r="AC20" s="143"/>
      <c r="AD20" s="94"/>
      <c r="AE20" s="104"/>
      <c r="AF20" s="146"/>
      <c r="AG20" s="149"/>
      <c r="AH20" s="143"/>
      <c r="AI20" s="94"/>
      <c r="AJ20" s="130"/>
      <c r="AK20" s="92"/>
      <c r="AL20" s="86"/>
      <c r="AM20" s="88"/>
      <c r="AN20" s="140"/>
      <c r="AO20" s="4"/>
      <c r="AP20" s="4"/>
      <c r="AQ20" s="4"/>
    </row>
    <row r="21" spans="1:44" ht="11.25" customHeight="1" thickBot="1">
      <c r="A21" s="111" t="s">
        <v>95</v>
      </c>
      <c r="B21" s="107" t="s">
        <v>144</v>
      </c>
      <c r="C21" s="112" t="s">
        <v>94</v>
      </c>
      <c r="D21" s="112" t="s">
        <v>12</v>
      </c>
      <c r="E21" s="268" t="s">
        <v>149</v>
      </c>
      <c r="F21" s="49">
        <v>7</v>
      </c>
      <c r="G21" s="50" t="s">
        <v>127</v>
      </c>
      <c r="H21" s="271">
        <f>MIN(H22:H24)</f>
        <v>45691</v>
      </c>
      <c r="I21" s="271">
        <f>MIN(I22:I24)</f>
        <v>45744</v>
      </c>
      <c r="J21" s="272"/>
      <c r="K21" s="240" t="s">
        <v>145</v>
      </c>
      <c r="L21" s="178" t="s">
        <v>54</v>
      </c>
      <c r="M21" s="250" t="s">
        <v>54</v>
      </c>
      <c r="N21" s="253" t="s">
        <v>54</v>
      </c>
      <c r="O21" s="240" t="s">
        <v>146</v>
      </c>
      <c r="P21" s="175" t="s">
        <v>137</v>
      </c>
      <c r="Q21" s="175" t="s">
        <v>147</v>
      </c>
      <c r="R21" s="175" t="s">
        <v>28</v>
      </c>
      <c r="S21" s="205">
        <v>1</v>
      </c>
      <c r="T21" s="240">
        <v>0</v>
      </c>
      <c r="U21" s="175"/>
      <c r="V21" s="241"/>
      <c r="W21" s="195"/>
      <c r="X21" s="196"/>
      <c r="Y21" s="240">
        <v>0</v>
      </c>
      <c r="Z21" s="175"/>
      <c r="AA21" s="241"/>
      <c r="AB21" s="195"/>
      <c r="AC21" s="196"/>
      <c r="AD21" s="240">
        <v>1</v>
      </c>
      <c r="AE21" s="175"/>
      <c r="AF21" s="241"/>
      <c r="AG21" s="195"/>
      <c r="AH21" s="196"/>
      <c r="AI21" s="240">
        <v>0</v>
      </c>
      <c r="AJ21" s="175"/>
      <c r="AK21" s="241"/>
      <c r="AL21" s="195"/>
      <c r="AM21" s="196"/>
      <c r="AN21" s="267"/>
      <c r="AO21" s="4"/>
      <c r="AP21" s="4"/>
    </row>
    <row r="22" spans="1:44" ht="33.75">
      <c r="A22" s="111"/>
      <c r="B22" s="108"/>
      <c r="C22" s="112"/>
      <c r="D22" s="112"/>
      <c r="E22" s="268"/>
      <c r="F22" s="72" t="s">
        <v>185</v>
      </c>
      <c r="G22" s="75" t="s">
        <v>142</v>
      </c>
      <c r="H22" s="68">
        <v>45691</v>
      </c>
      <c r="I22" s="68">
        <v>45744</v>
      </c>
      <c r="J22" s="76" t="s">
        <v>188</v>
      </c>
      <c r="K22" s="166"/>
      <c r="L22" s="179"/>
      <c r="M22" s="251"/>
      <c r="N22" s="173"/>
      <c r="O22" s="166"/>
      <c r="P22" s="176"/>
      <c r="Q22" s="176"/>
      <c r="R22" s="176"/>
      <c r="S22" s="205"/>
      <c r="T22" s="166"/>
      <c r="U22" s="176"/>
      <c r="V22" s="160"/>
      <c r="W22" s="152"/>
      <c r="X22" s="155"/>
      <c r="Y22" s="166"/>
      <c r="Z22" s="176"/>
      <c r="AA22" s="160"/>
      <c r="AB22" s="152"/>
      <c r="AC22" s="155"/>
      <c r="AD22" s="166"/>
      <c r="AE22" s="176"/>
      <c r="AF22" s="160"/>
      <c r="AG22" s="152"/>
      <c r="AH22" s="155"/>
      <c r="AI22" s="166"/>
      <c r="AJ22" s="176"/>
      <c r="AK22" s="160"/>
      <c r="AL22" s="152"/>
      <c r="AM22" s="155"/>
      <c r="AN22" s="266"/>
      <c r="AO22" s="4"/>
      <c r="AP22" s="4"/>
    </row>
    <row r="23" spans="1:44" ht="33.75">
      <c r="A23" s="111"/>
      <c r="B23" s="108"/>
      <c r="C23" s="112"/>
      <c r="D23" s="112"/>
      <c r="E23" s="268"/>
      <c r="F23" s="73" t="s">
        <v>186</v>
      </c>
      <c r="G23" s="77" t="s">
        <v>148</v>
      </c>
      <c r="H23" s="269">
        <v>45691</v>
      </c>
      <c r="I23" s="269">
        <v>46003</v>
      </c>
      <c r="J23" s="270" t="s">
        <v>189</v>
      </c>
      <c r="K23" s="166"/>
      <c r="L23" s="179"/>
      <c r="M23" s="251"/>
      <c r="N23" s="173"/>
      <c r="O23" s="166"/>
      <c r="P23" s="176"/>
      <c r="Q23" s="176"/>
      <c r="R23" s="176"/>
      <c r="S23" s="205"/>
      <c r="T23" s="166"/>
      <c r="U23" s="176"/>
      <c r="V23" s="160"/>
      <c r="W23" s="152"/>
      <c r="X23" s="155"/>
      <c r="Y23" s="166"/>
      <c r="Z23" s="176"/>
      <c r="AA23" s="160"/>
      <c r="AB23" s="152"/>
      <c r="AC23" s="155"/>
      <c r="AD23" s="166"/>
      <c r="AE23" s="176"/>
      <c r="AF23" s="160"/>
      <c r="AG23" s="152"/>
      <c r="AH23" s="155"/>
      <c r="AI23" s="166"/>
      <c r="AJ23" s="176"/>
      <c r="AK23" s="160"/>
      <c r="AL23" s="152"/>
      <c r="AM23" s="155"/>
      <c r="AN23" s="266"/>
      <c r="AO23" s="4"/>
      <c r="AP23" s="4"/>
    </row>
    <row r="24" spans="1:44" ht="34.5" thickBot="1">
      <c r="A24" s="137"/>
      <c r="B24" s="108"/>
      <c r="C24" s="107"/>
      <c r="D24" s="107"/>
      <c r="E24" s="265"/>
      <c r="F24" s="74" t="s">
        <v>187</v>
      </c>
      <c r="G24" s="78" t="s">
        <v>143</v>
      </c>
      <c r="H24" s="79">
        <v>45691</v>
      </c>
      <c r="I24" s="79">
        <v>46003</v>
      </c>
      <c r="J24" s="80" t="s">
        <v>190</v>
      </c>
      <c r="K24" s="167"/>
      <c r="L24" s="180"/>
      <c r="M24" s="252"/>
      <c r="N24" s="174"/>
      <c r="O24" s="167"/>
      <c r="P24" s="177"/>
      <c r="Q24" s="177"/>
      <c r="R24" s="177"/>
      <c r="S24" s="205"/>
      <c r="T24" s="167"/>
      <c r="U24" s="177"/>
      <c r="V24" s="161"/>
      <c r="W24" s="153"/>
      <c r="X24" s="156"/>
      <c r="Y24" s="167"/>
      <c r="Z24" s="177"/>
      <c r="AA24" s="161"/>
      <c r="AB24" s="153"/>
      <c r="AC24" s="156"/>
      <c r="AD24" s="167"/>
      <c r="AE24" s="177"/>
      <c r="AF24" s="161"/>
      <c r="AG24" s="153"/>
      <c r="AH24" s="156"/>
      <c r="AI24" s="167"/>
      <c r="AJ24" s="177"/>
      <c r="AK24" s="161"/>
      <c r="AL24" s="153"/>
      <c r="AM24" s="156"/>
      <c r="AN24" s="264"/>
      <c r="AO24" s="4"/>
      <c r="AP24" s="4"/>
    </row>
    <row r="25" spans="1:44" ht="16.5" customHeight="1" thickBot="1">
      <c r="A25" s="111" t="s">
        <v>95</v>
      </c>
      <c r="B25" s="107" t="s">
        <v>144</v>
      </c>
      <c r="C25" s="112" t="s">
        <v>94</v>
      </c>
      <c r="D25" s="112" t="s">
        <v>12</v>
      </c>
      <c r="E25" s="268" t="s">
        <v>192</v>
      </c>
      <c r="F25" s="49">
        <v>8</v>
      </c>
      <c r="G25" s="50" t="s">
        <v>127</v>
      </c>
      <c r="H25" s="271">
        <f>MIN(H26:H26)</f>
        <v>45691</v>
      </c>
      <c r="I25" s="271">
        <f>MIN(I26:I26)</f>
        <v>45958</v>
      </c>
      <c r="J25" s="272"/>
      <c r="K25" s="240" t="s">
        <v>136</v>
      </c>
      <c r="L25" s="178" t="s">
        <v>54</v>
      </c>
      <c r="M25" s="250" t="s">
        <v>54</v>
      </c>
      <c r="N25" s="253" t="s">
        <v>54</v>
      </c>
      <c r="O25" s="240" t="s">
        <v>194</v>
      </c>
      <c r="P25" s="175" t="s">
        <v>137</v>
      </c>
      <c r="Q25" s="175" t="s">
        <v>195</v>
      </c>
      <c r="R25" s="175" t="s">
        <v>28</v>
      </c>
      <c r="S25" s="205">
        <v>3</v>
      </c>
      <c r="T25" s="240">
        <v>0</v>
      </c>
      <c r="U25" s="175"/>
      <c r="V25" s="241"/>
      <c r="W25" s="195"/>
      <c r="X25" s="196"/>
      <c r="Y25" s="240">
        <v>1</v>
      </c>
      <c r="Z25" s="175"/>
      <c r="AA25" s="241"/>
      <c r="AB25" s="195"/>
      <c r="AC25" s="196"/>
      <c r="AD25" s="240">
        <v>1</v>
      </c>
      <c r="AE25" s="175"/>
      <c r="AF25" s="241"/>
      <c r="AG25" s="195"/>
      <c r="AH25" s="196"/>
      <c r="AI25" s="240">
        <v>1</v>
      </c>
      <c r="AJ25" s="175"/>
      <c r="AK25" s="241"/>
      <c r="AL25" s="195"/>
      <c r="AM25" s="196"/>
      <c r="AN25" s="267"/>
      <c r="AO25" s="4"/>
      <c r="AP25" s="4"/>
    </row>
    <row r="26" spans="1:44" ht="29.25" customHeight="1">
      <c r="A26" s="111"/>
      <c r="B26" s="108"/>
      <c r="C26" s="112"/>
      <c r="D26" s="112"/>
      <c r="E26" s="268"/>
      <c r="F26" s="72" t="s">
        <v>191</v>
      </c>
      <c r="G26" s="75" t="s">
        <v>193</v>
      </c>
      <c r="H26" s="68">
        <v>45691</v>
      </c>
      <c r="I26" s="68">
        <v>45958</v>
      </c>
      <c r="J26" s="76" t="s">
        <v>188</v>
      </c>
      <c r="K26" s="166"/>
      <c r="L26" s="179"/>
      <c r="M26" s="251"/>
      <c r="N26" s="173"/>
      <c r="O26" s="166"/>
      <c r="P26" s="176"/>
      <c r="Q26" s="176"/>
      <c r="R26" s="176"/>
      <c r="S26" s="205"/>
      <c r="T26" s="166"/>
      <c r="U26" s="176"/>
      <c r="V26" s="160"/>
      <c r="W26" s="152"/>
      <c r="X26" s="155"/>
      <c r="Y26" s="166"/>
      <c r="Z26" s="176"/>
      <c r="AA26" s="160"/>
      <c r="AB26" s="152"/>
      <c r="AC26" s="155"/>
      <c r="AD26" s="166"/>
      <c r="AE26" s="176"/>
      <c r="AF26" s="160"/>
      <c r="AG26" s="152"/>
      <c r="AH26" s="155"/>
      <c r="AI26" s="166"/>
      <c r="AJ26" s="176"/>
      <c r="AK26" s="160"/>
      <c r="AL26" s="152"/>
      <c r="AM26" s="155"/>
      <c r="AN26" s="266"/>
      <c r="AO26" s="4"/>
      <c r="AP26" s="4"/>
    </row>
    <row r="27" spans="1:44">
      <c r="A27" s="1"/>
      <c r="B27" s="1"/>
      <c r="C27" s="1"/>
      <c r="D27" s="8"/>
      <c r="E27" s="3"/>
      <c r="F27" s="3"/>
      <c r="G27" s="3"/>
      <c r="H27" s="8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6"/>
      <c r="AJ27" s="6"/>
      <c r="AK27" s="6"/>
      <c r="AL27" s="6"/>
      <c r="AM27" s="4"/>
      <c r="AN27" s="4"/>
    </row>
    <row r="28" spans="1:44">
      <c r="A28" s="1"/>
      <c r="B28" s="1"/>
      <c r="C28" s="1"/>
      <c r="D28" s="8"/>
      <c r="E28" s="3"/>
      <c r="F28" s="3"/>
      <c r="G28" s="3"/>
      <c r="H28" s="8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6"/>
      <c r="AJ28" s="6"/>
      <c r="AK28" s="6"/>
      <c r="AL28" s="6"/>
      <c r="AM28" s="4"/>
      <c r="AN28" s="4"/>
    </row>
    <row r="29" spans="1:44">
      <c r="A29" s="1"/>
      <c r="B29" s="1"/>
      <c r="C29" s="1"/>
      <c r="D29" s="8"/>
      <c r="E29" s="3"/>
      <c r="F29" s="3"/>
      <c r="G29" s="3"/>
      <c r="H29" s="8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6"/>
      <c r="AJ29" s="6"/>
      <c r="AK29" s="6"/>
      <c r="AL29" s="6"/>
      <c r="AM29" s="4"/>
      <c r="AN29" s="4"/>
    </row>
    <row r="30" spans="1:44">
      <c r="A30" s="17"/>
      <c r="B30" s="8"/>
      <c r="C30" s="3"/>
      <c r="D30" s="15"/>
      <c r="E30" s="3"/>
      <c r="F30" s="3"/>
      <c r="G30" s="3"/>
      <c r="H30" s="3"/>
      <c r="I30" s="8"/>
      <c r="J30" s="8"/>
      <c r="K30" s="6"/>
      <c r="L30" s="4"/>
      <c r="O30" s="1"/>
      <c r="P30" s="1"/>
    </row>
    <row r="31" spans="1:44">
      <c r="A31" s="17"/>
      <c r="B31" s="8"/>
      <c r="C31" s="3"/>
      <c r="D31" s="15"/>
      <c r="E31" s="3"/>
      <c r="F31" s="3"/>
      <c r="G31" s="3"/>
      <c r="H31" s="3"/>
      <c r="I31" s="8"/>
      <c r="J31" s="8"/>
      <c r="K31" s="6"/>
      <c r="L31" s="4"/>
      <c r="O31" s="1"/>
      <c r="P31" s="1"/>
    </row>
    <row r="32" spans="1:44">
      <c r="A32" s="17"/>
      <c r="B32" s="8"/>
      <c r="C32" s="3"/>
      <c r="D32" s="15"/>
      <c r="E32" s="3"/>
      <c r="F32" s="3"/>
      <c r="G32" s="3"/>
      <c r="H32" s="3"/>
      <c r="I32" s="8"/>
      <c r="J32" s="8"/>
      <c r="K32" s="6"/>
      <c r="L32" s="4"/>
      <c r="O32" s="1"/>
      <c r="P32" s="1"/>
    </row>
    <row r="33" spans="1:16">
      <c r="A33" s="17"/>
      <c r="B33" s="8"/>
      <c r="C33" s="3"/>
      <c r="D33" s="15"/>
      <c r="E33" s="3"/>
      <c r="F33" s="3"/>
      <c r="G33" s="3"/>
      <c r="H33" s="3"/>
      <c r="I33" s="8"/>
      <c r="J33" s="8"/>
      <c r="K33" s="6"/>
      <c r="L33" s="4"/>
      <c r="O33" s="1"/>
      <c r="P33" s="1"/>
    </row>
    <row r="34" spans="1:16">
      <c r="A34" s="17"/>
      <c r="B34" s="8"/>
      <c r="C34" s="3"/>
      <c r="D34" s="15"/>
      <c r="E34" s="3"/>
      <c r="F34" s="3"/>
      <c r="G34" s="3"/>
      <c r="H34" s="3"/>
      <c r="I34" s="8"/>
      <c r="J34" s="8"/>
      <c r="K34" s="6"/>
      <c r="L34" s="4"/>
      <c r="O34" s="1"/>
      <c r="P34" s="1"/>
    </row>
    <row r="35" spans="1:16">
      <c r="A35" s="17"/>
      <c r="B35" s="8"/>
      <c r="C35" s="3"/>
      <c r="D35" s="15"/>
      <c r="E35" s="3"/>
      <c r="F35" s="3"/>
      <c r="G35" s="3"/>
      <c r="H35" s="3"/>
      <c r="I35" s="8"/>
      <c r="J35" s="8"/>
      <c r="K35" s="6"/>
      <c r="L35" s="4"/>
      <c r="O35" s="1"/>
      <c r="P35" s="1"/>
    </row>
    <row r="36" spans="1:16">
      <c r="A36" s="17"/>
      <c r="B36" s="8"/>
      <c r="C36" s="3"/>
      <c r="D36" s="15"/>
      <c r="E36" s="3"/>
      <c r="F36" s="3"/>
      <c r="G36" s="3"/>
      <c r="H36" s="3"/>
      <c r="I36" s="8"/>
      <c r="J36" s="8"/>
      <c r="K36" s="6"/>
      <c r="L36" s="4"/>
      <c r="O36" s="1"/>
      <c r="P36" s="1"/>
    </row>
    <row r="37" spans="1:16">
      <c r="A37" s="17"/>
      <c r="B37" s="8"/>
      <c r="C37" s="3"/>
      <c r="D37" s="15"/>
      <c r="E37" s="3"/>
      <c r="F37" s="3"/>
      <c r="G37" s="3"/>
      <c r="H37" s="3"/>
      <c r="I37" s="8"/>
      <c r="J37" s="8"/>
      <c r="K37" s="6"/>
      <c r="L37" s="4"/>
      <c r="O37" s="1"/>
      <c r="P37" s="1"/>
    </row>
    <row r="38" spans="1:16">
      <c r="A38" s="17"/>
      <c r="B38" s="8"/>
      <c r="C38" s="3"/>
      <c r="D38" s="15"/>
      <c r="E38" s="3"/>
      <c r="F38" s="3"/>
      <c r="G38" s="3"/>
      <c r="H38" s="3"/>
      <c r="I38" s="8"/>
      <c r="J38" s="8"/>
      <c r="K38" s="6"/>
      <c r="L38" s="4"/>
      <c r="O38" s="1"/>
      <c r="P38" s="1"/>
    </row>
    <row r="39" spans="1:16">
      <c r="A39" s="17"/>
      <c r="B39" s="8"/>
      <c r="C39" s="3"/>
      <c r="D39" s="15"/>
      <c r="E39" s="3"/>
      <c r="F39" s="3"/>
      <c r="G39" s="3"/>
      <c r="H39" s="3"/>
      <c r="I39" s="8"/>
      <c r="J39" s="8"/>
      <c r="K39" s="6"/>
      <c r="L39" s="4"/>
      <c r="O39" s="1"/>
      <c r="P39" s="1"/>
    </row>
    <row r="40" spans="1:16">
      <c r="A40" s="17"/>
      <c r="B40" s="8"/>
      <c r="C40" s="3"/>
      <c r="D40" s="15"/>
      <c r="E40" s="3"/>
      <c r="F40" s="3"/>
      <c r="G40" s="3"/>
      <c r="H40" s="3"/>
      <c r="I40" s="8"/>
      <c r="J40" s="8"/>
      <c r="K40" s="6"/>
      <c r="L40" s="4"/>
      <c r="O40" s="1"/>
      <c r="P40" s="1"/>
    </row>
    <row r="41" spans="1:16">
      <c r="A41" s="17"/>
      <c r="B41" s="8"/>
      <c r="C41" s="3"/>
      <c r="D41" s="15"/>
      <c r="E41" s="3"/>
      <c r="F41" s="3"/>
      <c r="G41" s="3"/>
      <c r="H41" s="3"/>
      <c r="I41" s="8"/>
      <c r="J41" s="8"/>
      <c r="K41" s="6"/>
      <c r="L41" s="4"/>
      <c r="O41" s="1"/>
      <c r="P41" s="1"/>
    </row>
    <row r="42" spans="1:16">
      <c r="A42" s="17"/>
      <c r="B42" s="8"/>
      <c r="C42" s="3"/>
      <c r="D42" s="15"/>
      <c r="E42" s="3"/>
      <c r="F42" s="3"/>
      <c r="G42" s="3"/>
      <c r="H42" s="3"/>
      <c r="I42" s="8"/>
      <c r="J42" s="8"/>
      <c r="K42" s="6"/>
      <c r="L42" s="4"/>
      <c r="O42" s="1"/>
      <c r="P42" s="1"/>
    </row>
    <row r="43" spans="1:16">
      <c r="A43" s="17"/>
      <c r="B43" s="8"/>
      <c r="C43" s="3"/>
      <c r="D43" s="15"/>
      <c r="E43" s="3"/>
      <c r="F43" s="3"/>
      <c r="G43" s="3"/>
      <c r="H43" s="3"/>
      <c r="I43" s="8"/>
      <c r="J43" s="8"/>
      <c r="K43" s="6"/>
      <c r="L43" s="4"/>
      <c r="O43" s="1"/>
      <c r="P43" s="1"/>
    </row>
    <row r="44" spans="1:16">
      <c r="A44" s="17"/>
      <c r="B44" s="8"/>
      <c r="C44" s="3"/>
      <c r="D44" s="15"/>
      <c r="E44" s="3"/>
      <c r="F44" s="3"/>
      <c r="G44" s="3"/>
      <c r="H44" s="3"/>
      <c r="I44" s="8"/>
      <c r="J44" s="8"/>
      <c r="K44" s="6"/>
      <c r="L44" s="4"/>
      <c r="O44" s="1"/>
      <c r="P44" s="1"/>
    </row>
    <row r="45" spans="1:16">
      <c r="A45" s="17"/>
      <c r="B45" s="8"/>
      <c r="C45" s="3"/>
      <c r="D45" s="15"/>
      <c r="E45" s="3"/>
      <c r="F45" s="3"/>
      <c r="G45" s="3"/>
      <c r="H45" s="3"/>
      <c r="I45" s="8"/>
      <c r="J45" s="8"/>
      <c r="K45" s="6"/>
      <c r="L45" s="4"/>
      <c r="O45" s="1"/>
      <c r="P45" s="1"/>
    </row>
    <row r="46" spans="1:16">
      <c r="A46" s="17"/>
      <c r="B46" s="8"/>
      <c r="C46" s="3"/>
      <c r="D46" s="15"/>
      <c r="E46" s="3"/>
      <c r="F46" s="3"/>
      <c r="G46" s="3"/>
      <c r="H46" s="3"/>
      <c r="I46" s="8"/>
      <c r="J46" s="8"/>
      <c r="K46" s="6"/>
      <c r="L46" s="4"/>
      <c r="O46" s="1"/>
      <c r="P46" s="1"/>
    </row>
    <row r="47" spans="1:16">
      <c r="A47" s="17"/>
      <c r="B47" s="8"/>
      <c r="C47" s="3"/>
      <c r="D47" s="15"/>
      <c r="E47" s="3"/>
      <c r="F47" s="3"/>
      <c r="G47" s="3"/>
      <c r="H47" s="3"/>
      <c r="I47" s="8"/>
      <c r="J47" s="8"/>
      <c r="K47" s="6"/>
      <c r="L47" s="4"/>
      <c r="O47" s="1"/>
      <c r="P47" s="1"/>
    </row>
    <row r="48" spans="1:16">
      <c r="A48" s="17"/>
      <c r="B48" s="8"/>
      <c r="C48" s="3"/>
      <c r="D48" s="15"/>
      <c r="E48" s="3"/>
      <c r="F48" s="3"/>
      <c r="G48" s="3"/>
      <c r="H48" s="3"/>
      <c r="I48" s="8"/>
      <c r="J48" s="8"/>
      <c r="K48" s="6"/>
      <c r="L48" s="4"/>
      <c r="O48" s="1"/>
      <c r="P48" s="1"/>
    </row>
    <row r="49" spans="1:16">
      <c r="A49" s="17"/>
      <c r="B49" s="8"/>
      <c r="C49" s="3"/>
      <c r="D49" s="15"/>
      <c r="E49" s="3"/>
      <c r="F49" s="3"/>
      <c r="G49" s="3"/>
      <c r="H49" s="3"/>
      <c r="I49" s="8"/>
      <c r="J49" s="8"/>
      <c r="K49" s="6"/>
      <c r="L49" s="4"/>
      <c r="O49" s="1"/>
      <c r="P49" s="1"/>
    </row>
    <row r="50" spans="1:16">
      <c r="A50" s="17"/>
      <c r="B50" s="8"/>
      <c r="C50" s="3"/>
      <c r="D50" s="15"/>
      <c r="E50" s="3"/>
      <c r="F50" s="3"/>
      <c r="G50" s="3"/>
      <c r="H50" s="3"/>
      <c r="I50" s="8"/>
      <c r="J50" s="8"/>
      <c r="K50" s="6"/>
      <c r="L50" s="4"/>
      <c r="O50" s="1"/>
      <c r="P50" s="1"/>
    </row>
    <row r="51" spans="1:16">
      <c r="A51" s="17"/>
      <c r="B51" s="8"/>
      <c r="C51" s="3"/>
      <c r="D51" s="15"/>
      <c r="E51" s="3"/>
      <c r="F51" s="3"/>
      <c r="G51" s="3"/>
      <c r="H51" s="3"/>
      <c r="I51" s="8"/>
      <c r="J51" s="8"/>
      <c r="K51" s="6"/>
      <c r="L51" s="4"/>
      <c r="O51" s="1"/>
      <c r="P51" s="1"/>
    </row>
    <row r="52" spans="1:16">
      <c r="A52" s="17"/>
      <c r="B52" s="8"/>
      <c r="C52" s="3"/>
      <c r="D52" s="15"/>
      <c r="E52" s="3"/>
      <c r="F52" s="3"/>
      <c r="G52" s="3"/>
      <c r="H52" s="3"/>
      <c r="I52" s="8"/>
      <c r="J52" s="8"/>
      <c r="K52" s="6"/>
      <c r="L52" s="4"/>
      <c r="O52" s="1"/>
      <c r="P52" s="1"/>
    </row>
    <row r="53" spans="1:16">
      <c r="A53" s="17"/>
      <c r="B53" s="8"/>
      <c r="C53" s="3"/>
      <c r="D53" s="15"/>
      <c r="E53" s="3"/>
      <c r="F53" s="3"/>
      <c r="G53" s="3"/>
      <c r="H53" s="3"/>
      <c r="I53" s="8"/>
      <c r="J53" s="8"/>
      <c r="K53" s="6"/>
      <c r="L53" s="4"/>
      <c r="O53" s="1"/>
      <c r="P53" s="1"/>
    </row>
    <row r="54" spans="1:16">
      <c r="A54" s="17"/>
      <c r="B54" s="8"/>
      <c r="C54" s="3"/>
      <c r="D54" s="15"/>
      <c r="E54" s="3"/>
      <c r="F54" s="3"/>
      <c r="G54" s="3"/>
      <c r="H54" s="3"/>
      <c r="I54" s="8"/>
      <c r="J54" s="8"/>
      <c r="K54" s="6"/>
      <c r="L54" s="4"/>
      <c r="O54" s="1"/>
      <c r="P54" s="1"/>
    </row>
    <row r="55" spans="1:16">
      <c r="A55" s="17"/>
      <c r="B55" s="8"/>
      <c r="C55" s="3"/>
      <c r="D55" s="15"/>
      <c r="E55" s="3"/>
      <c r="F55" s="3"/>
      <c r="G55" s="3"/>
      <c r="H55" s="3"/>
      <c r="I55" s="8"/>
      <c r="J55" s="8"/>
      <c r="K55" s="6"/>
      <c r="L55" s="4"/>
      <c r="O55" s="1"/>
      <c r="P55" s="1"/>
    </row>
    <row r="56" spans="1:16">
      <c r="A56" s="17"/>
      <c r="B56" s="8"/>
      <c r="C56" s="3"/>
      <c r="D56" s="15"/>
      <c r="E56" s="3"/>
      <c r="F56" s="3"/>
      <c r="G56" s="3"/>
      <c r="H56" s="3"/>
      <c r="I56" s="8"/>
      <c r="J56" s="8"/>
      <c r="K56" s="6"/>
      <c r="L56" s="4"/>
      <c r="O56" s="1"/>
      <c r="P56" s="1"/>
    </row>
    <row r="57" spans="1:16">
      <c r="A57" s="17"/>
      <c r="B57" s="8"/>
      <c r="C57" s="3"/>
      <c r="D57" s="15"/>
      <c r="E57" s="3"/>
      <c r="F57" s="3"/>
      <c r="G57" s="3"/>
      <c r="H57" s="3"/>
      <c r="I57" s="8"/>
      <c r="J57" s="8"/>
      <c r="K57" s="6"/>
      <c r="L57" s="4"/>
      <c r="O57" s="1"/>
      <c r="P57" s="1"/>
    </row>
    <row r="58" spans="1:16">
      <c r="A58" s="17"/>
      <c r="B58" s="8"/>
      <c r="C58" s="3"/>
      <c r="D58" s="15"/>
      <c r="E58" s="3"/>
      <c r="F58" s="3"/>
      <c r="G58" s="3"/>
      <c r="H58" s="3"/>
      <c r="I58" s="8"/>
      <c r="J58" s="8"/>
      <c r="K58" s="6"/>
      <c r="L58" s="4"/>
      <c r="O58" s="1"/>
      <c r="P58" s="1"/>
    </row>
    <row r="59" spans="1:16">
      <c r="A59" s="17"/>
      <c r="B59" s="8"/>
      <c r="C59" s="3"/>
      <c r="D59" s="15"/>
      <c r="E59" s="3"/>
      <c r="F59" s="3"/>
      <c r="G59" s="3"/>
      <c r="H59" s="3"/>
      <c r="I59" s="8"/>
      <c r="J59" s="8"/>
      <c r="K59" s="6"/>
      <c r="L59" s="4"/>
      <c r="O59" s="1"/>
      <c r="P59" s="1"/>
    </row>
    <row r="60" spans="1:16">
      <c r="A60" s="17"/>
      <c r="B60" s="8"/>
      <c r="C60" s="3"/>
      <c r="D60" s="15"/>
      <c r="E60" s="3"/>
      <c r="F60" s="3"/>
      <c r="G60" s="3"/>
      <c r="H60" s="3"/>
      <c r="I60" s="8"/>
      <c r="J60" s="8"/>
      <c r="K60" s="6"/>
      <c r="L60" s="4"/>
      <c r="O60" s="1"/>
      <c r="P60" s="1"/>
    </row>
    <row r="61" spans="1:16">
      <c r="A61" s="17"/>
      <c r="B61" s="8"/>
      <c r="C61" s="3"/>
      <c r="D61" s="15"/>
      <c r="E61" s="3"/>
      <c r="F61" s="3"/>
      <c r="G61" s="3"/>
      <c r="H61" s="3"/>
      <c r="I61" s="8"/>
      <c r="J61" s="8"/>
      <c r="K61" s="6"/>
      <c r="L61" s="4"/>
      <c r="O61" s="1"/>
      <c r="P61" s="1"/>
    </row>
    <row r="62" spans="1:16">
      <c r="A62" s="17"/>
      <c r="B62" s="8"/>
      <c r="C62" s="3"/>
      <c r="D62" s="15"/>
      <c r="E62" s="3"/>
      <c r="F62" s="3"/>
      <c r="G62" s="3"/>
      <c r="H62" s="3"/>
      <c r="I62" s="8"/>
      <c r="J62" s="8"/>
      <c r="K62" s="6"/>
      <c r="L62" s="4"/>
      <c r="O62" s="1"/>
      <c r="P62" s="1"/>
    </row>
    <row r="63" spans="1:16">
      <c r="A63" s="17"/>
      <c r="B63" s="8"/>
      <c r="C63" s="3"/>
      <c r="D63" s="15"/>
      <c r="E63" s="3"/>
      <c r="F63" s="3"/>
      <c r="G63" s="3"/>
      <c r="H63" s="3"/>
      <c r="I63" s="8"/>
      <c r="J63" s="8"/>
      <c r="K63" s="6"/>
      <c r="L63" s="4"/>
      <c r="O63" s="1"/>
      <c r="P63" s="1"/>
    </row>
    <row r="64" spans="1:16">
      <c r="A64" s="17"/>
      <c r="B64" s="8"/>
      <c r="C64" s="3"/>
      <c r="D64" s="15"/>
      <c r="E64" s="3"/>
      <c r="F64" s="3"/>
      <c r="G64" s="3"/>
      <c r="H64" s="3"/>
      <c r="I64" s="8"/>
      <c r="J64" s="8"/>
      <c r="K64" s="6"/>
      <c r="L64" s="4"/>
      <c r="O64" s="1"/>
      <c r="P64" s="1"/>
    </row>
    <row r="65" spans="1:16">
      <c r="A65" s="17"/>
      <c r="B65" s="8"/>
      <c r="C65" s="3"/>
      <c r="D65" s="15"/>
      <c r="E65" s="3"/>
      <c r="F65" s="3"/>
      <c r="G65" s="3"/>
      <c r="H65" s="3"/>
      <c r="I65" s="8"/>
      <c r="J65" s="8"/>
      <c r="K65" s="6"/>
      <c r="L65" s="4"/>
      <c r="O65" s="1"/>
      <c r="P65" s="1"/>
    </row>
    <row r="66" spans="1:16">
      <c r="A66" s="17"/>
      <c r="B66" s="8"/>
      <c r="C66" s="3"/>
      <c r="D66" s="15"/>
      <c r="E66" s="3"/>
      <c r="F66" s="3"/>
      <c r="G66" s="3"/>
      <c r="H66" s="3"/>
      <c r="I66" s="8"/>
      <c r="J66" s="8"/>
      <c r="K66" s="6"/>
      <c r="L66" s="4"/>
      <c r="O66" s="1"/>
      <c r="P66" s="1"/>
    </row>
    <row r="67" spans="1:16">
      <c r="A67" s="17"/>
      <c r="B67" s="8"/>
      <c r="C67" s="3"/>
      <c r="D67" s="15"/>
      <c r="E67" s="3"/>
      <c r="F67" s="3"/>
      <c r="G67" s="3"/>
      <c r="H67" s="3"/>
      <c r="I67" s="8"/>
      <c r="J67" s="8"/>
      <c r="K67" s="6"/>
      <c r="L67" s="4"/>
      <c r="O67" s="1"/>
      <c r="P67" s="1"/>
    </row>
    <row r="68" spans="1:16">
      <c r="A68" s="17"/>
      <c r="B68" s="8"/>
      <c r="C68" s="3"/>
      <c r="D68" s="15"/>
      <c r="E68" s="3"/>
      <c r="F68" s="3"/>
      <c r="G68" s="3"/>
      <c r="H68" s="3"/>
      <c r="I68" s="8"/>
      <c r="J68" s="8"/>
      <c r="K68" s="6"/>
      <c r="L68" s="4"/>
      <c r="O68" s="1"/>
      <c r="P68" s="1"/>
    </row>
    <row r="69" spans="1:16">
      <c r="A69" s="17"/>
      <c r="B69" s="8"/>
      <c r="C69" s="3"/>
      <c r="D69" s="15"/>
      <c r="E69" s="3"/>
      <c r="F69" s="3"/>
      <c r="G69" s="3"/>
      <c r="H69" s="3"/>
      <c r="I69" s="8"/>
      <c r="J69" s="8"/>
      <c r="K69" s="6"/>
      <c r="L69" s="4"/>
      <c r="O69" s="1"/>
      <c r="P69" s="1"/>
    </row>
    <row r="70" spans="1:16">
      <c r="A70" s="17"/>
      <c r="B70" s="8"/>
      <c r="C70" s="3"/>
      <c r="D70" s="15"/>
      <c r="E70" s="3"/>
      <c r="F70" s="3"/>
      <c r="G70" s="3"/>
      <c r="H70" s="3"/>
      <c r="I70" s="8"/>
      <c r="J70" s="8"/>
      <c r="K70" s="6"/>
      <c r="L70" s="4"/>
      <c r="O70" s="1"/>
      <c r="P70" s="1"/>
    </row>
    <row r="71" spans="1:16">
      <c r="A71" s="17"/>
      <c r="B71" s="8"/>
      <c r="C71" s="3"/>
      <c r="D71" s="15"/>
      <c r="E71" s="3"/>
      <c r="F71" s="3"/>
      <c r="G71" s="3"/>
      <c r="H71" s="3"/>
      <c r="I71" s="8"/>
      <c r="J71" s="8"/>
      <c r="K71" s="6"/>
      <c r="L71" s="4"/>
      <c r="O71" s="1"/>
      <c r="P71" s="1"/>
    </row>
    <row r="72" spans="1:16">
      <c r="A72" s="17"/>
      <c r="B72" s="8"/>
      <c r="C72" s="3"/>
      <c r="D72" s="15"/>
      <c r="E72" s="3"/>
      <c r="F72" s="3"/>
      <c r="G72" s="3"/>
      <c r="H72" s="3"/>
      <c r="I72" s="8"/>
      <c r="J72" s="8"/>
      <c r="K72" s="6"/>
      <c r="L72" s="4"/>
      <c r="O72" s="1"/>
      <c r="P72" s="1"/>
    </row>
    <row r="73" spans="1:16">
      <c r="A73" s="17"/>
      <c r="B73" s="8"/>
      <c r="C73" s="3"/>
      <c r="D73" s="15"/>
      <c r="E73" s="3"/>
      <c r="F73" s="3"/>
      <c r="G73" s="3"/>
      <c r="H73" s="3"/>
      <c r="I73" s="8"/>
      <c r="J73" s="8"/>
      <c r="K73" s="6"/>
      <c r="L73" s="4"/>
      <c r="O73" s="1"/>
      <c r="P73" s="1"/>
    </row>
    <row r="74" spans="1:16">
      <c r="A74" s="17"/>
      <c r="B74" s="8"/>
      <c r="C74" s="3"/>
      <c r="D74" s="15"/>
      <c r="E74" s="3"/>
      <c r="F74" s="3"/>
      <c r="G74" s="3"/>
      <c r="H74" s="3"/>
      <c r="I74" s="8"/>
      <c r="J74" s="8"/>
      <c r="K74" s="6"/>
      <c r="L74" s="4"/>
      <c r="O74" s="1"/>
      <c r="P74" s="1"/>
    </row>
    <row r="75" spans="1:16">
      <c r="A75" s="17"/>
      <c r="B75" s="8"/>
      <c r="C75" s="3"/>
      <c r="D75" s="15"/>
      <c r="E75" s="3"/>
      <c r="F75" s="3"/>
      <c r="G75" s="3"/>
      <c r="H75" s="3"/>
      <c r="I75" s="8"/>
      <c r="J75" s="8"/>
      <c r="K75" s="6"/>
      <c r="L75" s="4"/>
      <c r="O75" s="1"/>
      <c r="P75" s="1"/>
    </row>
    <row r="76" spans="1:16">
      <c r="A76" s="17"/>
      <c r="B76" s="8"/>
      <c r="C76" s="8"/>
      <c r="D76" s="3"/>
      <c r="E76" s="15"/>
      <c r="F76" s="3"/>
      <c r="G76" s="3"/>
      <c r="H76" s="3"/>
      <c r="I76" s="3"/>
      <c r="J76" s="3"/>
      <c r="K76" s="8"/>
      <c r="L76" s="6"/>
    </row>
    <row r="77" spans="1:16">
      <c r="A77" s="17"/>
      <c r="B77" s="8"/>
      <c r="C77" s="8"/>
      <c r="D77" s="3"/>
      <c r="E77" s="15"/>
      <c r="F77" s="3"/>
      <c r="G77" s="3"/>
      <c r="H77" s="3"/>
      <c r="I77" s="3"/>
      <c r="J77" s="3"/>
      <c r="K77" s="8"/>
      <c r="L77" s="6"/>
    </row>
    <row r="78" spans="1:16">
      <c r="A78" s="17"/>
      <c r="B78" s="8"/>
      <c r="C78" s="8"/>
      <c r="D78" s="3"/>
      <c r="E78" s="15"/>
      <c r="F78" s="3"/>
      <c r="G78" s="3"/>
      <c r="H78" s="3"/>
      <c r="I78" s="3"/>
      <c r="J78" s="3"/>
      <c r="K78" s="8"/>
      <c r="L78" s="6"/>
    </row>
    <row r="79" spans="1:16">
      <c r="A79" s="17"/>
      <c r="B79" s="8"/>
      <c r="C79" s="8"/>
      <c r="D79" s="3"/>
      <c r="E79" s="15"/>
      <c r="F79" s="3"/>
      <c r="G79" s="3"/>
      <c r="H79" s="3"/>
      <c r="I79" s="3"/>
      <c r="J79" s="3"/>
      <c r="K79" s="8"/>
      <c r="L79" s="6"/>
    </row>
    <row r="80" spans="1:16">
      <c r="A80" s="17"/>
      <c r="B80" s="8"/>
      <c r="C80" s="8"/>
      <c r="D80" s="3"/>
      <c r="E80" s="15"/>
      <c r="F80" s="3"/>
      <c r="G80" s="3"/>
      <c r="H80" s="3"/>
      <c r="I80" s="3"/>
      <c r="J80" s="3"/>
      <c r="K80" s="8"/>
      <c r="L80" s="6"/>
    </row>
    <row r="81" spans="1:12">
      <c r="A81" s="17"/>
      <c r="B81" s="8"/>
      <c r="C81" s="8"/>
      <c r="D81" s="3"/>
      <c r="E81" s="15"/>
      <c r="F81" s="3"/>
      <c r="G81" s="3"/>
      <c r="H81" s="3"/>
      <c r="I81" s="3"/>
      <c r="J81" s="3"/>
      <c r="K81" s="8"/>
      <c r="L81" s="6"/>
    </row>
    <row r="82" spans="1:12">
      <c r="A82" s="17"/>
      <c r="B82" s="8"/>
      <c r="C82" s="8"/>
      <c r="D82" s="3"/>
      <c r="E82" s="15"/>
      <c r="F82" s="3"/>
      <c r="G82" s="3"/>
      <c r="H82" s="3"/>
      <c r="I82" s="3"/>
      <c r="J82" s="3"/>
      <c r="K82" s="8"/>
      <c r="L82" s="6"/>
    </row>
    <row r="83" spans="1:12">
      <c r="A83" s="17"/>
      <c r="B83" s="8"/>
      <c r="C83" s="8"/>
      <c r="D83" s="3"/>
      <c r="E83" s="15"/>
      <c r="F83" s="3"/>
      <c r="G83" s="3"/>
      <c r="H83" s="3"/>
      <c r="I83" s="3"/>
      <c r="J83" s="3"/>
      <c r="K83" s="8"/>
      <c r="L83" s="6"/>
    </row>
    <row r="84" spans="1:12">
      <c r="A84" s="17"/>
      <c r="B84" s="8"/>
      <c r="C84" s="8"/>
      <c r="D84" s="3"/>
      <c r="E84" s="15"/>
      <c r="F84" s="3"/>
      <c r="G84" s="3"/>
      <c r="H84" s="3"/>
      <c r="I84" s="3"/>
      <c r="J84" s="3"/>
      <c r="K84" s="8"/>
      <c r="L84" s="6"/>
    </row>
    <row r="85" spans="1:12">
      <c r="A85" s="17"/>
      <c r="B85" s="8"/>
      <c r="C85" s="8"/>
      <c r="D85" s="3"/>
      <c r="E85" s="15"/>
      <c r="F85" s="3"/>
      <c r="G85" s="3"/>
      <c r="H85" s="3"/>
      <c r="I85" s="3"/>
      <c r="J85" s="3"/>
      <c r="K85" s="8"/>
      <c r="L85" s="6"/>
    </row>
    <row r="86" spans="1:12">
      <c r="A86" s="17"/>
      <c r="B86" s="8"/>
      <c r="C86" s="8"/>
      <c r="D86" s="3"/>
      <c r="E86" s="15"/>
      <c r="F86" s="3"/>
      <c r="G86" s="3"/>
      <c r="H86" s="3"/>
      <c r="I86" s="3"/>
      <c r="J86" s="3"/>
      <c r="K86" s="8"/>
      <c r="L86" s="6"/>
    </row>
    <row r="87" spans="1:12">
      <c r="A87" s="17"/>
      <c r="B87" s="8"/>
      <c r="C87" s="8"/>
      <c r="D87" s="3"/>
      <c r="E87" s="15"/>
      <c r="F87" s="3"/>
      <c r="G87" s="3"/>
      <c r="H87" s="3"/>
      <c r="I87" s="3"/>
      <c r="J87" s="3"/>
      <c r="K87" s="8"/>
      <c r="L87" s="6"/>
    </row>
    <row r="88" spans="1:12">
      <c r="A88" s="17"/>
      <c r="B88" s="8"/>
      <c r="C88" s="8"/>
      <c r="D88" s="3"/>
      <c r="E88" s="15"/>
      <c r="F88" s="3"/>
      <c r="G88" s="3"/>
      <c r="H88" s="3"/>
      <c r="I88" s="3"/>
      <c r="J88" s="3"/>
      <c r="K88" s="8"/>
      <c r="L88" s="6"/>
    </row>
    <row r="89" spans="1:12">
      <c r="A89" s="17"/>
      <c r="B89" s="8"/>
      <c r="C89" s="8"/>
      <c r="D89" s="3"/>
      <c r="E89" s="15"/>
      <c r="F89" s="3"/>
      <c r="G89" s="3"/>
      <c r="H89" s="3"/>
      <c r="I89" s="3"/>
      <c r="J89" s="3"/>
      <c r="K89" s="8"/>
      <c r="L89" s="6"/>
    </row>
    <row r="90" spans="1:12">
      <c r="A90" s="17"/>
      <c r="B90" s="8"/>
      <c r="C90" s="8"/>
      <c r="D90" s="3"/>
      <c r="E90" s="15"/>
      <c r="F90" s="3"/>
      <c r="G90" s="3"/>
      <c r="H90" s="3"/>
      <c r="I90" s="3"/>
      <c r="J90" s="3"/>
      <c r="K90" s="8"/>
      <c r="L90" s="6"/>
    </row>
    <row r="91" spans="1:12">
      <c r="A91" s="17"/>
      <c r="B91" s="8"/>
      <c r="C91" s="8"/>
      <c r="D91" s="3"/>
      <c r="E91" s="15"/>
      <c r="F91" s="3"/>
      <c r="G91" s="3"/>
      <c r="H91" s="3"/>
      <c r="I91" s="3"/>
      <c r="J91" s="3"/>
      <c r="K91" s="8"/>
      <c r="L91" s="6"/>
    </row>
    <row r="92" spans="1:12">
      <c r="A92" s="17"/>
      <c r="B92" s="8"/>
      <c r="C92" s="8"/>
      <c r="D92" s="3"/>
      <c r="E92" s="15"/>
      <c r="F92" s="3"/>
      <c r="G92" s="3"/>
      <c r="H92" s="3"/>
      <c r="I92" s="3"/>
      <c r="J92" s="3"/>
      <c r="K92" s="8"/>
      <c r="L92" s="6"/>
    </row>
    <row r="93" spans="1:12">
      <c r="A93" s="17"/>
      <c r="B93" s="8"/>
      <c r="C93" s="8"/>
      <c r="D93" s="3"/>
      <c r="E93" s="15"/>
      <c r="F93" s="3"/>
      <c r="G93" s="3"/>
      <c r="H93" s="3"/>
      <c r="I93" s="3"/>
      <c r="J93" s="3"/>
      <c r="K93" s="8"/>
      <c r="L93" s="6"/>
    </row>
    <row r="94" spans="1:12">
      <c r="A94" s="17"/>
      <c r="B94" s="8"/>
      <c r="C94" s="8"/>
      <c r="D94" s="3"/>
      <c r="E94" s="15"/>
      <c r="F94" s="3"/>
      <c r="G94" s="3"/>
      <c r="H94" s="3"/>
      <c r="I94" s="3"/>
      <c r="J94" s="3"/>
      <c r="K94" s="8"/>
      <c r="L94" s="6"/>
    </row>
    <row r="95" spans="1:12">
      <c r="A95" s="17"/>
      <c r="B95" s="8"/>
      <c r="C95" s="8"/>
      <c r="D95" s="3"/>
      <c r="E95" s="15"/>
      <c r="F95" s="3"/>
      <c r="G95" s="3"/>
      <c r="H95" s="3"/>
      <c r="I95" s="3"/>
      <c r="J95" s="3"/>
      <c r="K95" s="8"/>
      <c r="L95" s="6"/>
    </row>
    <row r="96" spans="1:12">
      <c r="A96" s="17"/>
      <c r="B96" s="8"/>
      <c r="C96" s="8"/>
      <c r="D96" s="3"/>
      <c r="E96" s="15"/>
      <c r="F96" s="3"/>
      <c r="G96" s="3"/>
      <c r="H96" s="3"/>
      <c r="I96" s="3"/>
      <c r="J96" s="3"/>
      <c r="K96" s="8"/>
      <c r="L96" s="6"/>
    </row>
    <row r="97" spans="1:12">
      <c r="A97" s="17"/>
      <c r="B97" s="8"/>
      <c r="C97" s="8"/>
      <c r="D97" s="3"/>
      <c r="E97" s="15"/>
      <c r="F97" s="3"/>
      <c r="G97" s="3"/>
      <c r="H97" s="3"/>
      <c r="I97" s="3"/>
      <c r="J97" s="3"/>
      <c r="K97" s="8"/>
      <c r="L97" s="6"/>
    </row>
    <row r="98" spans="1:12">
      <c r="A98" s="17"/>
      <c r="B98" s="8"/>
      <c r="C98" s="8"/>
      <c r="D98" s="3"/>
      <c r="E98" s="15"/>
      <c r="F98" s="3"/>
      <c r="G98" s="3"/>
      <c r="H98" s="3"/>
      <c r="I98" s="3"/>
      <c r="J98" s="3"/>
      <c r="K98" s="8"/>
      <c r="L98" s="6"/>
    </row>
    <row r="99" spans="1:12">
      <c r="A99" s="17"/>
      <c r="B99" s="8"/>
      <c r="C99" s="8"/>
      <c r="D99" s="3"/>
      <c r="E99" s="15"/>
      <c r="F99" s="3"/>
      <c r="G99" s="3"/>
      <c r="H99" s="3"/>
      <c r="I99" s="3"/>
      <c r="J99" s="3"/>
      <c r="K99" s="8"/>
      <c r="L99" s="6"/>
    </row>
    <row r="100" spans="1:12">
      <c r="A100" s="17"/>
      <c r="B100" s="8"/>
      <c r="C100" s="8"/>
      <c r="D100" s="3"/>
      <c r="E100" s="15"/>
      <c r="F100" s="3"/>
      <c r="G100" s="3"/>
      <c r="H100" s="3"/>
      <c r="I100" s="3"/>
      <c r="J100" s="3"/>
      <c r="K100" s="8"/>
      <c r="L100" s="6"/>
    </row>
    <row r="101" spans="1:12">
      <c r="A101" s="17"/>
      <c r="B101" s="8"/>
      <c r="C101" s="8"/>
      <c r="D101" s="3"/>
      <c r="E101" s="15"/>
      <c r="F101" s="3"/>
      <c r="G101" s="3"/>
      <c r="H101" s="3"/>
      <c r="I101" s="3"/>
      <c r="J101" s="3"/>
      <c r="K101" s="8"/>
      <c r="L101" s="6"/>
    </row>
    <row r="102" spans="1:12">
      <c r="A102" s="17"/>
      <c r="B102" s="8"/>
      <c r="C102" s="8"/>
      <c r="D102" s="3"/>
      <c r="E102" s="15"/>
      <c r="F102" s="3"/>
      <c r="G102" s="3"/>
      <c r="H102" s="3"/>
      <c r="I102" s="3"/>
      <c r="J102" s="3"/>
      <c r="K102" s="8"/>
      <c r="L102" s="6"/>
    </row>
    <row r="103" spans="1:12">
      <c r="A103" s="17"/>
      <c r="B103" s="8"/>
      <c r="C103" s="8"/>
      <c r="D103" s="3"/>
      <c r="E103" s="15"/>
      <c r="F103" s="3"/>
      <c r="G103" s="3"/>
      <c r="H103" s="3"/>
      <c r="I103" s="3"/>
      <c r="J103" s="3"/>
      <c r="K103" s="8"/>
      <c r="L103" s="6"/>
    </row>
    <row r="104" spans="1:12">
      <c r="A104" s="17"/>
      <c r="B104" s="8"/>
      <c r="C104" s="8"/>
      <c r="D104" s="3"/>
      <c r="E104" s="15"/>
      <c r="F104" s="3"/>
      <c r="G104" s="3"/>
      <c r="H104" s="3"/>
      <c r="I104" s="3"/>
      <c r="J104" s="3"/>
      <c r="K104" s="8"/>
      <c r="L104" s="6"/>
    </row>
    <row r="105" spans="1:12">
      <c r="A105" s="17"/>
      <c r="B105" s="8"/>
      <c r="C105" s="8"/>
      <c r="D105" s="3"/>
      <c r="E105" s="15"/>
      <c r="F105" s="3"/>
      <c r="G105" s="3"/>
      <c r="H105" s="3"/>
      <c r="I105" s="3"/>
      <c r="J105" s="3"/>
      <c r="K105" s="8"/>
      <c r="L105" s="6"/>
    </row>
    <row r="106" spans="1:12">
      <c r="A106" s="17"/>
      <c r="B106" s="8"/>
      <c r="C106" s="8"/>
      <c r="D106" s="3"/>
      <c r="E106" s="15"/>
      <c r="F106" s="3"/>
      <c r="G106" s="3"/>
      <c r="H106" s="3"/>
      <c r="I106" s="3"/>
      <c r="J106" s="3"/>
      <c r="K106" s="8"/>
      <c r="L106" s="6"/>
    </row>
    <row r="107" spans="1:12">
      <c r="A107" s="17"/>
      <c r="B107" s="8"/>
      <c r="C107" s="8"/>
      <c r="D107" s="3"/>
      <c r="E107" s="15"/>
      <c r="F107" s="3"/>
      <c r="G107" s="3"/>
      <c r="H107" s="3"/>
      <c r="I107" s="3"/>
      <c r="J107" s="3"/>
      <c r="K107" s="8"/>
      <c r="L107" s="6"/>
    </row>
    <row r="108" spans="1:12">
      <c r="A108" s="17"/>
      <c r="B108" s="8"/>
      <c r="C108" s="8"/>
      <c r="D108" s="3"/>
      <c r="E108" s="15"/>
      <c r="F108" s="3"/>
      <c r="G108" s="3"/>
      <c r="H108" s="3"/>
      <c r="I108" s="3"/>
      <c r="J108" s="3"/>
      <c r="K108" s="8"/>
      <c r="L108" s="6"/>
    </row>
    <row r="109" spans="1:12">
      <c r="A109" s="17"/>
      <c r="B109" s="8"/>
      <c r="C109" s="8"/>
      <c r="D109" s="3"/>
      <c r="E109" s="15"/>
      <c r="F109" s="3"/>
      <c r="G109" s="3"/>
      <c r="H109" s="3"/>
      <c r="I109" s="3"/>
      <c r="J109" s="3"/>
      <c r="K109" s="8"/>
      <c r="L109" s="6"/>
    </row>
    <row r="110" spans="1:12">
      <c r="A110" s="17"/>
      <c r="B110" s="8"/>
      <c r="C110" s="8"/>
      <c r="D110" s="3"/>
      <c r="E110" s="15"/>
      <c r="F110" s="3"/>
      <c r="G110" s="3"/>
      <c r="H110" s="3"/>
      <c r="I110" s="3"/>
      <c r="J110" s="3"/>
      <c r="K110" s="8"/>
      <c r="L110" s="6"/>
    </row>
    <row r="111" spans="1:12">
      <c r="A111" s="17"/>
      <c r="B111" s="8"/>
      <c r="C111" s="8"/>
      <c r="D111" s="3"/>
      <c r="E111" s="15"/>
      <c r="F111" s="3"/>
      <c r="G111" s="3"/>
      <c r="H111" s="3"/>
      <c r="I111" s="3"/>
      <c r="J111" s="3"/>
      <c r="K111" s="8"/>
      <c r="L111" s="6"/>
    </row>
    <row r="112" spans="1:12">
      <c r="A112" s="17"/>
      <c r="B112" s="8"/>
      <c r="C112" s="8"/>
      <c r="D112" s="3"/>
      <c r="E112" s="15"/>
      <c r="F112" s="3"/>
      <c r="G112" s="3"/>
      <c r="H112" s="3"/>
      <c r="I112" s="3"/>
      <c r="J112" s="3"/>
      <c r="K112" s="8"/>
      <c r="L112" s="6"/>
    </row>
    <row r="113" spans="1:12">
      <c r="A113" s="17"/>
      <c r="B113" s="8"/>
      <c r="C113" s="8"/>
      <c r="D113" s="3"/>
      <c r="E113" s="15"/>
      <c r="F113" s="3"/>
      <c r="G113" s="3"/>
      <c r="H113" s="3"/>
      <c r="I113" s="3"/>
      <c r="J113" s="3"/>
      <c r="K113" s="8"/>
      <c r="L113" s="6"/>
    </row>
    <row r="114" spans="1:12">
      <c r="A114" s="17"/>
      <c r="B114" s="8"/>
      <c r="C114" s="8"/>
      <c r="D114" s="3"/>
      <c r="E114" s="15"/>
      <c r="F114" s="3"/>
      <c r="G114" s="3"/>
      <c r="H114" s="3"/>
      <c r="I114" s="3"/>
      <c r="J114" s="3"/>
      <c r="K114" s="8"/>
      <c r="L114" s="6"/>
    </row>
    <row r="115" spans="1:12">
      <c r="A115" s="17"/>
      <c r="B115" s="8"/>
      <c r="C115" s="8"/>
      <c r="D115" s="3"/>
      <c r="E115" s="15"/>
      <c r="F115" s="3"/>
      <c r="G115" s="3"/>
      <c r="H115" s="3"/>
      <c r="I115" s="3"/>
      <c r="J115" s="3"/>
      <c r="K115" s="8"/>
      <c r="L115" s="6"/>
    </row>
    <row r="116" spans="1:12">
      <c r="A116" s="17"/>
      <c r="B116" s="8"/>
      <c r="C116" s="8"/>
      <c r="D116" s="3"/>
      <c r="E116" s="15"/>
      <c r="F116" s="3"/>
      <c r="G116" s="3"/>
      <c r="H116" s="3"/>
      <c r="I116" s="3"/>
      <c r="J116" s="3"/>
      <c r="K116" s="8"/>
      <c r="L116" s="6"/>
    </row>
    <row r="117" spans="1:12">
      <c r="A117" s="17"/>
      <c r="B117" s="8"/>
      <c r="C117" s="8"/>
      <c r="D117" s="3"/>
      <c r="E117" s="15"/>
      <c r="F117" s="3"/>
      <c r="G117" s="3"/>
      <c r="H117" s="3"/>
      <c r="I117" s="3"/>
      <c r="J117" s="3"/>
      <c r="K117" s="8"/>
      <c r="L117" s="6"/>
    </row>
    <row r="118" spans="1:12">
      <c r="A118" s="17"/>
      <c r="B118" s="8"/>
      <c r="C118" s="8"/>
      <c r="D118" s="3"/>
      <c r="E118" s="15"/>
      <c r="F118" s="3"/>
      <c r="G118" s="3"/>
      <c r="H118" s="3"/>
      <c r="I118" s="3"/>
      <c r="J118" s="3"/>
      <c r="K118" s="8"/>
      <c r="L118" s="6"/>
    </row>
    <row r="119" spans="1:12">
      <c r="A119" s="17"/>
      <c r="B119" s="8"/>
      <c r="C119" s="8"/>
      <c r="D119" s="3"/>
      <c r="E119" s="15"/>
      <c r="F119" s="3"/>
      <c r="G119" s="3"/>
      <c r="H119" s="3"/>
      <c r="I119" s="3"/>
      <c r="J119" s="3"/>
      <c r="K119" s="8"/>
      <c r="L119" s="6"/>
    </row>
    <row r="120" spans="1:12">
      <c r="A120" s="17"/>
      <c r="B120" s="8"/>
      <c r="C120" s="8"/>
      <c r="D120" s="3"/>
      <c r="E120" s="15"/>
      <c r="F120" s="3"/>
      <c r="G120" s="3"/>
      <c r="H120" s="3"/>
      <c r="I120" s="3"/>
      <c r="J120" s="3"/>
      <c r="K120" s="8"/>
      <c r="L120" s="6"/>
    </row>
    <row r="121" spans="1:12">
      <c r="A121" s="17"/>
      <c r="B121" s="8"/>
      <c r="C121" s="8"/>
      <c r="D121" s="3"/>
      <c r="E121" s="15"/>
      <c r="F121" s="3"/>
      <c r="G121" s="3"/>
      <c r="H121" s="3"/>
      <c r="I121" s="3"/>
      <c r="J121" s="3"/>
      <c r="K121" s="8"/>
      <c r="L121" s="6"/>
    </row>
    <row r="122" spans="1:12">
      <c r="A122" s="17"/>
      <c r="B122" s="8"/>
      <c r="C122" s="8"/>
      <c r="D122" s="3"/>
      <c r="E122" s="15"/>
      <c r="F122" s="3"/>
      <c r="G122" s="3"/>
      <c r="H122" s="3"/>
      <c r="I122" s="3"/>
      <c r="J122" s="3"/>
      <c r="K122" s="8"/>
      <c r="L122" s="6"/>
    </row>
    <row r="123" spans="1:12">
      <c r="A123" s="17"/>
      <c r="B123" s="8"/>
      <c r="C123" s="8"/>
      <c r="D123" s="3"/>
      <c r="E123" s="15"/>
      <c r="F123" s="3"/>
      <c r="G123" s="3"/>
      <c r="H123" s="3"/>
      <c r="I123" s="3"/>
      <c r="J123" s="3"/>
      <c r="K123" s="8"/>
      <c r="L123" s="6"/>
    </row>
    <row r="124" spans="1:12">
      <c r="A124" s="17"/>
      <c r="B124" s="8"/>
      <c r="C124" s="8"/>
      <c r="D124" s="3"/>
      <c r="E124" s="15"/>
      <c r="F124" s="3"/>
      <c r="G124" s="3"/>
      <c r="H124" s="3"/>
      <c r="I124" s="3"/>
      <c r="J124" s="3"/>
      <c r="K124" s="8"/>
      <c r="L124" s="6"/>
    </row>
    <row r="125" spans="1:12">
      <c r="A125" s="17"/>
      <c r="B125" s="8"/>
      <c r="C125" s="8"/>
      <c r="D125" s="3"/>
      <c r="E125" s="15"/>
      <c r="F125" s="3"/>
      <c r="G125" s="3"/>
      <c r="H125" s="3"/>
      <c r="I125" s="3"/>
      <c r="J125" s="3"/>
      <c r="K125" s="8"/>
      <c r="L125" s="6"/>
    </row>
    <row r="126" spans="1:12">
      <c r="A126" s="17"/>
      <c r="B126" s="8"/>
      <c r="C126" s="8"/>
      <c r="D126" s="3"/>
      <c r="E126" s="15"/>
      <c r="F126" s="3"/>
      <c r="G126" s="3"/>
      <c r="H126" s="3"/>
      <c r="I126" s="3"/>
      <c r="J126" s="3"/>
      <c r="K126" s="8"/>
      <c r="L126" s="6"/>
    </row>
    <row r="127" spans="1:12">
      <c r="A127" s="17"/>
      <c r="B127" s="8"/>
      <c r="C127" s="8"/>
      <c r="D127" s="3"/>
      <c r="E127" s="15"/>
      <c r="F127" s="3"/>
      <c r="G127" s="3"/>
      <c r="H127" s="3"/>
      <c r="I127" s="3"/>
      <c r="J127" s="3"/>
      <c r="K127" s="8"/>
      <c r="L127" s="6"/>
    </row>
    <row r="128" spans="1:12">
      <c r="A128" s="17"/>
      <c r="B128" s="8"/>
      <c r="C128" s="8"/>
      <c r="D128" s="3"/>
      <c r="E128" s="15"/>
      <c r="F128" s="3"/>
      <c r="G128" s="3"/>
      <c r="H128" s="3"/>
      <c r="I128" s="3"/>
      <c r="J128" s="3"/>
      <c r="K128" s="8"/>
      <c r="L128" s="6"/>
    </row>
    <row r="129" spans="1:12">
      <c r="A129" s="17"/>
      <c r="B129" s="8"/>
      <c r="C129" s="8"/>
      <c r="D129" s="3"/>
      <c r="E129" s="15"/>
      <c r="F129" s="3"/>
      <c r="G129" s="3"/>
      <c r="H129" s="3"/>
      <c r="I129" s="3"/>
      <c r="J129" s="3"/>
      <c r="K129" s="8"/>
      <c r="L129" s="6"/>
    </row>
    <row r="130" spans="1:12">
      <c r="A130" s="17"/>
      <c r="B130" s="8"/>
      <c r="C130" s="8"/>
      <c r="D130" s="3"/>
      <c r="E130" s="15"/>
      <c r="F130" s="3"/>
      <c r="G130" s="3"/>
      <c r="H130" s="3"/>
      <c r="I130" s="3"/>
      <c r="J130" s="3"/>
      <c r="K130" s="8"/>
      <c r="L130" s="6"/>
    </row>
    <row r="131" spans="1:12">
      <c r="A131" s="17"/>
      <c r="B131" s="8"/>
      <c r="C131" s="8"/>
      <c r="D131" s="3"/>
      <c r="E131" s="15"/>
      <c r="F131" s="3"/>
      <c r="G131" s="3"/>
      <c r="H131" s="3"/>
      <c r="I131" s="3"/>
      <c r="J131" s="3"/>
      <c r="K131" s="8"/>
      <c r="L131" s="6"/>
    </row>
    <row r="132" spans="1:12">
      <c r="A132" s="17"/>
      <c r="B132" s="8"/>
      <c r="C132" s="8"/>
      <c r="D132" s="3"/>
      <c r="E132" s="15"/>
      <c r="F132" s="3"/>
      <c r="G132" s="3"/>
      <c r="H132" s="3"/>
      <c r="I132" s="3"/>
      <c r="J132" s="3"/>
      <c r="K132" s="8"/>
      <c r="L132" s="6"/>
    </row>
    <row r="133" spans="1:12">
      <c r="A133" s="17"/>
      <c r="B133" s="8"/>
      <c r="C133" s="8"/>
      <c r="D133" s="3"/>
      <c r="E133" s="15"/>
      <c r="F133" s="3"/>
      <c r="G133" s="3"/>
      <c r="H133" s="3"/>
      <c r="I133" s="3"/>
      <c r="J133" s="3"/>
      <c r="K133" s="8"/>
      <c r="L133" s="6"/>
    </row>
    <row r="134" spans="1:12">
      <c r="A134" s="17"/>
      <c r="B134" s="8"/>
      <c r="C134" s="8"/>
      <c r="D134" s="3"/>
      <c r="E134" s="15"/>
      <c r="F134" s="3"/>
      <c r="G134" s="3"/>
      <c r="H134" s="3"/>
      <c r="I134" s="3"/>
      <c r="J134" s="3"/>
      <c r="K134" s="8"/>
      <c r="L134" s="6"/>
    </row>
    <row r="135" spans="1:12">
      <c r="A135" s="17"/>
      <c r="B135" s="8"/>
      <c r="C135" s="8"/>
      <c r="D135" s="3"/>
      <c r="E135" s="15"/>
      <c r="F135" s="3"/>
      <c r="G135" s="3"/>
      <c r="H135" s="3"/>
      <c r="I135" s="3"/>
      <c r="J135" s="3"/>
      <c r="K135" s="8"/>
      <c r="L135" s="6"/>
    </row>
    <row r="136" spans="1:12">
      <c r="A136" s="17"/>
      <c r="B136" s="8"/>
      <c r="C136" s="8"/>
      <c r="D136" s="3"/>
      <c r="E136" s="15"/>
      <c r="F136" s="3"/>
      <c r="G136" s="3"/>
      <c r="H136" s="3"/>
      <c r="I136" s="3"/>
      <c r="J136" s="3"/>
      <c r="K136" s="8"/>
      <c r="L136" s="6"/>
    </row>
    <row r="137" spans="1:12">
      <c r="A137" s="17"/>
      <c r="B137" s="8"/>
      <c r="C137" s="8"/>
      <c r="D137" s="3"/>
      <c r="E137" s="15"/>
      <c r="F137" s="3"/>
      <c r="G137" s="3"/>
      <c r="H137" s="3"/>
      <c r="I137" s="3"/>
      <c r="J137" s="3"/>
      <c r="K137" s="8"/>
      <c r="L137" s="6"/>
    </row>
    <row r="138" spans="1:12">
      <c r="A138" s="17"/>
      <c r="B138" s="8"/>
      <c r="C138" s="8"/>
      <c r="D138" s="3"/>
      <c r="E138" s="15"/>
      <c r="F138" s="3"/>
      <c r="G138" s="3"/>
      <c r="H138" s="3"/>
      <c r="I138" s="3"/>
      <c r="J138" s="3"/>
      <c r="K138" s="8"/>
      <c r="L138" s="6"/>
    </row>
    <row r="139" spans="1:12">
      <c r="A139" s="17"/>
      <c r="B139" s="8"/>
      <c r="C139" s="8"/>
      <c r="D139" s="3"/>
      <c r="E139" s="15"/>
      <c r="F139" s="3"/>
      <c r="G139" s="3"/>
      <c r="H139" s="3"/>
      <c r="I139" s="3"/>
      <c r="J139" s="3"/>
      <c r="K139" s="8"/>
      <c r="L139" s="6"/>
    </row>
    <row r="140" spans="1:12">
      <c r="A140" s="17"/>
      <c r="B140" s="8"/>
      <c r="C140" s="8"/>
      <c r="D140" s="3"/>
      <c r="E140" s="15"/>
      <c r="F140" s="3"/>
      <c r="G140" s="3"/>
      <c r="H140" s="3"/>
      <c r="I140" s="3"/>
      <c r="J140" s="3"/>
      <c r="K140" s="8"/>
      <c r="L140" s="6"/>
    </row>
    <row r="141" spans="1:12">
      <c r="A141" s="17"/>
      <c r="B141" s="8"/>
      <c r="C141" s="8"/>
      <c r="D141" s="3"/>
      <c r="E141" s="15"/>
      <c r="F141" s="3"/>
      <c r="G141" s="3"/>
      <c r="H141" s="3"/>
      <c r="I141" s="3"/>
      <c r="J141" s="3"/>
      <c r="K141" s="8"/>
      <c r="L141" s="6"/>
    </row>
    <row r="142" spans="1:12">
      <c r="A142" s="17"/>
      <c r="B142" s="8"/>
      <c r="C142" s="8"/>
      <c r="D142" s="3"/>
      <c r="E142" s="15"/>
      <c r="F142" s="3"/>
      <c r="G142" s="3"/>
      <c r="H142" s="3"/>
      <c r="I142" s="3"/>
      <c r="J142" s="3"/>
      <c r="K142" s="8"/>
      <c r="L142" s="6"/>
    </row>
    <row r="143" spans="1:12">
      <c r="A143" s="17"/>
      <c r="B143" s="8"/>
      <c r="C143" s="8"/>
      <c r="D143" s="3"/>
      <c r="E143" s="15"/>
      <c r="F143" s="3"/>
      <c r="G143" s="3"/>
      <c r="H143" s="3"/>
      <c r="I143" s="3"/>
      <c r="J143" s="3"/>
      <c r="K143" s="8"/>
      <c r="L143" s="6"/>
    </row>
    <row r="144" spans="1:12">
      <c r="A144" s="17"/>
      <c r="B144" s="8"/>
      <c r="C144" s="8"/>
      <c r="D144" s="3"/>
      <c r="E144" s="15"/>
      <c r="F144" s="3"/>
      <c r="G144" s="3"/>
      <c r="H144" s="3"/>
      <c r="I144" s="3"/>
      <c r="J144" s="3"/>
      <c r="K144" s="8"/>
      <c r="L144" s="6"/>
    </row>
    <row r="145" spans="1:12">
      <c r="A145" s="17"/>
      <c r="B145" s="8"/>
      <c r="C145" s="8"/>
      <c r="D145" s="3"/>
      <c r="E145" s="15"/>
      <c r="F145" s="3"/>
      <c r="G145" s="3"/>
      <c r="H145" s="3"/>
      <c r="I145" s="3"/>
      <c r="J145" s="3"/>
      <c r="K145" s="8"/>
      <c r="L145" s="6"/>
    </row>
    <row r="146" spans="1:12">
      <c r="A146" s="17"/>
      <c r="B146" s="8"/>
      <c r="C146" s="8"/>
      <c r="D146" s="3"/>
      <c r="E146" s="15"/>
      <c r="F146" s="3"/>
      <c r="G146" s="3"/>
      <c r="H146" s="3"/>
      <c r="I146" s="3"/>
      <c r="J146" s="3"/>
      <c r="K146" s="8"/>
      <c r="L146" s="6"/>
    </row>
    <row r="147" spans="1:12">
      <c r="A147" s="17"/>
      <c r="B147" s="8"/>
      <c r="C147" s="8"/>
      <c r="D147" s="3"/>
      <c r="E147" s="15"/>
      <c r="F147" s="3"/>
      <c r="G147" s="3"/>
      <c r="H147" s="3"/>
      <c r="I147" s="3"/>
      <c r="J147" s="3"/>
      <c r="K147" s="8"/>
      <c r="L147" s="6"/>
    </row>
    <row r="148" spans="1:12">
      <c r="A148" s="17"/>
      <c r="B148" s="8"/>
      <c r="C148" s="8"/>
      <c r="D148" s="3"/>
      <c r="E148" s="15"/>
      <c r="F148" s="3"/>
      <c r="G148" s="3"/>
      <c r="H148" s="3"/>
      <c r="I148" s="3"/>
      <c r="J148" s="3"/>
      <c r="K148" s="8"/>
      <c r="L148" s="6"/>
    </row>
    <row r="149" spans="1:12">
      <c r="A149" s="17"/>
      <c r="B149" s="8"/>
      <c r="C149" s="8"/>
      <c r="D149" s="3"/>
      <c r="E149" s="15"/>
      <c r="F149" s="3"/>
      <c r="G149" s="3"/>
      <c r="H149" s="3"/>
      <c r="I149" s="3"/>
      <c r="J149" s="3"/>
      <c r="K149" s="8"/>
      <c r="L149" s="6"/>
    </row>
    <row r="150" spans="1:12">
      <c r="A150" s="17"/>
      <c r="B150" s="8"/>
      <c r="C150" s="8"/>
      <c r="D150" s="3"/>
      <c r="E150" s="15"/>
      <c r="F150" s="3"/>
      <c r="G150" s="3"/>
      <c r="H150" s="3"/>
      <c r="I150" s="3"/>
      <c r="J150" s="3"/>
      <c r="K150" s="8"/>
      <c r="L150" s="6"/>
    </row>
    <row r="151" spans="1:12">
      <c r="A151" s="17"/>
      <c r="B151" s="8"/>
      <c r="C151" s="8"/>
      <c r="D151" s="3"/>
      <c r="E151" s="15"/>
      <c r="F151" s="3"/>
      <c r="G151" s="3"/>
      <c r="H151" s="3"/>
      <c r="I151" s="3"/>
      <c r="J151" s="3"/>
      <c r="K151" s="8"/>
      <c r="L151" s="6"/>
    </row>
    <row r="152" spans="1:12">
      <c r="A152" s="17"/>
      <c r="B152" s="8"/>
      <c r="C152" s="8"/>
      <c r="D152" s="3"/>
      <c r="E152" s="15"/>
      <c r="F152" s="3"/>
      <c r="G152" s="3"/>
      <c r="H152" s="3"/>
      <c r="I152" s="3"/>
      <c r="J152" s="3"/>
      <c r="K152" s="8"/>
      <c r="L152" s="6"/>
    </row>
    <row r="153" spans="1:12">
      <c r="A153" s="17"/>
      <c r="B153" s="8"/>
      <c r="C153" s="8"/>
      <c r="D153" s="3"/>
      <c r="E153" s="15"/>
      <c r="F153" s="3"/>
      <c r="G153" s="3"/>
      <c r="H153" s="3"/>
      <c r="I153" s="3"/>
      <c r="J153" s="3"/>
      <c r="K153" s="8"/>
      <c r="L153" s="6"/>
    </row>
    <row r="154" spans="1:12">
      <c r="A154" s="17"/>
      <c r="B154" s="8"/>
      <c r="C154" s="8"/>
      <c r="D154" s="3"/>
      <c r="E154" s="15"/>
      <c r="F154" s="3"/>
      <c r="G154" s="3"/>
      <c r="H154" s="3"/>
      <c r="I154" s="3"/>
      <c r="J154" s="3"/>
      <c r="K154" s="8"/>
      <c r="L154" s="6"/>
    </row>
    <row r="155" spans="1:12">
      <c r="A155" s="17"/>
      <c r="B155" s="8"/>
      <c r="C155" s="8"/>
      <c r="D155" s="3"/>
      <c r="E155" s="15"/>
      <c r="F155" s="3"/>
      <c r="G155" s="3"/>
      <c r="H155" s="3"/>
      <c r="I155" s="3"/>
      <c r="J155" s="3"/>
      <c r="K155" s="8"/>
      <c r="L155" s="6"/>
    </row>
    <row r="156" spans="1:12">
      <c r="A156" s="17"/>
      <c r="B156" s="8"/>
      <c r="C156" s="8"/>
      <c r="D156" s="3"/>
      <c r="E156" s="15"/>
      <c r="F156" s="3"/>
      <c r="G156" s="3"/>
      <c r="H156" s="3"/>
      <c r="I156" s="3"/>
      <c r="J156" s="3"/>
      <c r="K156" s="8"/>
      <c r="L156" s="6"/>
    </row>
    <row r="157" spans="1:12">
      <c r="A157" s="17"/>
      <c r="B157" s="8"/>
      <c r="C157" s="8"/>
      <c r="D157" s="3"/>
      <c r="E157" s="15"/>
      <c r="F157" s="3"/>
      <c r="G157" s="3"/>
      <c r="H157" s="3"/>
      <c r="I157" s="3"/>
      <c r="J157" s="3"/>
      <c r="K157" s="8"/>
      <c r="L157" s="6"/>
    </row>
    <row r="158" spans="1:12">
      <c r="A158" s="17"/>
      <c r="B158" s="8"/>
      <c r="C158" s="8"/>
      <c r="D158" s="3"/>
      <c r="E158" s="15"/>
      <c r="F158" s="3"/>
      <c r="G158" s="3"/>
      <c r="H158" s="3"/>
      <c r="I158" s="3"/>
      <c r="J158" s="3"/>
      <c r="K158" s="8"/>
      <c r="L158" s="6"/>
    </row>
    <row r="159" spans="1:12">
      <c r="A159" s="17"/>
      <c r="B159" s="8"/>
      <c r="C159" s="8"/>
      <c r="D159" s="3"/>
      <c r="E159" s="15"/>
      <c r="F159" s="3"/>
      <c r="G159" s="3"/>
      <c r="H159" s="3"/>
      <c r="I159" s="3"/>
      <c r="J159" s="3"/>
      <c r="K159" s="8"/>
      <c r="L159" s="6"/>
    </row>
    <row r="160" spans="1:12">
      <c r="A160" s="17"/>
      <c r="B160" s="8"/>
      <c r="C160" s="8"/>
      <c r="D160" s="3"/>
      <c r="E160" s="15"/>
      <c r="F160" s="3"/>
      <c r="G160" s="3"/>
      <c r="H160" s="3"/>
      <c r="I160" s="3"/>
      <c r="J160" s="3"/>
      <c r="K160" s="8"/>
      <c r="L160" s="6"/>
    </row>
    <row r="161" spans="1:12">
      <c r="A161" s="17"/>
      <c r="B161" s="8"/>
      <c r="C161" s="8"/>
      <c r="D161" s="3"/>
      <c r="E161" s="15"/>
      <c r="F161" s="3"/>
      <c r="G161" s="3"/>
      <c r="H161" s="3"/>
      <c r="I161" s="3"/>
      <c r="J161" s="3"/>
      <c r="K161" s="8"/>
      <c r="L161" s="6"/>
    </row>
    <row r="162" spans="1:12">
      <c r="A162" s="17"/>
      <c r="B162" s="8"/>
      <c r="C162" s="8"/>
      <c r="D162" s="3"/>
      <c r="E162" s="15"/>
      <c r="F162" s="3"/>
      <c r="G162" s="3"/>
      <c r="H162" s="3"/>
      <c r="I162" s="3"/>
      <c r="J162" s="3"/>
      <c r="K162" s="8"/>
      <c r="L162" s="6"/>
    </row>
    <row r="163" spans="1:12">
      <c r="A163" s="17"/>
      <c r="B163" s="8"/>
      <c r="C163" s="8"/>
      <c r="D163" s="3"/>
      <c r="E163" s="15"/>
      <c r="F163" s="3"/>
      <c r="G163" s="3"/>
      <c r="H163" s="3"/>
      <c r="I163" s="3"/>
      <c r="J163" s="3"/>
      <c r="K163" s="8"/>
      <c r="L163" s="6"/>
    </row>
    <row r="164" spans="1:12">
      <c r="A164" s="17"/>
      <c r="B164" s="8"/>
      <c r="C164" s="8"/>
      <c r="D164" s="3"/>
      <c r="E164" s="15"/>
      <c r="F164" s="3"/>
      <c r="G164" s="3"/>
      <c r="H164" s="3"/>
      <c r="I164" s="3"/>
      <c r="J164" s="3"/>
      <c r="K164" s="8"/>
      <c r="L164" s="6"/>
    </row>
    <row r="165" spans="1:12">
      <c r="A165" s="17"/>
      <c r="B165" s="8"/>
      <c r="C165" s="8"/>
      <c r="D165" s="3"/>
      <c r="E165" s="15"/>
      <c r="F165" s="3"/>
      <c r="G165" s="3"/>
      <c r="H165" s="3"/>
      <c r="I165" s="3"/>
      <c r="J165" s="3"/>
      <c r="K165" s="8"/>
      <c r="L165" s="6"/>
    </row>
    <row r="166" spans="1:12">
      <c r="A166" s="17"/>
      <c r="B166" s="8"/>
      <c r="C166" s="8"/>
      <c r="D166" s="3"/>
      <c r="E166" s="15"/>
      <c r="F166" s="3"/>
      <c r="G166" s="3"/>
      <c r="H166" s="3"/>
      <c r="I166" s="3"/>
      <c r="J166" s="3"/>
      <c r="K166" s="8"/>
      <c r="L166" s="6"/>
    </row>
    <row r="167" spans="1:12">
      <c r="A167" s="17"/>
      <c r="B167" s="8"/>
      <c r="C167" s="8"/>
      <c r="D167" s="3"/>
      <c r="E167" s="15"/>
      <c r="F167" s="3"/>
      <c r="G167" s="3"/>
      <c r="H167" s="3"/>
      <c r="I167" s="3"/>
      <c r="J167" s="3"/>
      <c r="K167" s="8"/>
      <c r="L167" s="6"/>
    </row>
    <row r="168" spans="1:12">
      <c r="A168" s="17"/>
      <c r="B168" s="8"/>
      <c r="C168" s="8"/>
      <c r="D168" s="3"/>
      <c r="E168" s="15"/>
      <c r="F168" s="3"/>
      <c r="G168" s="3"/>
      <c r="H168" s="3"/>
      <c r="I168" s="3"/>
      <c r="J168" s="3"/>
      <c r="K168" s="8"/>
      <c r="L168" s="6"/>
    </row>
    <row r="169" spans="1:12">
      <c r="A169" s="17"/>
      <c r="B169" s="8"/>
      <c r="C169" s="8"/>
      <c r="D169" s="3"/>
      <c r="E169" s="15"/>
      <c r="F169" s="3"/>
      <c r="G169" s="3"/>
      <c r="H169" s="3"/>
      <c r="I169" s="3"/>
      <c r="J169" s="3"/>
      <c r="K169" s="8"/>
      <c r="L169" s="6"/>
    </row>
    <row r="170" spans="1:12">
      <c r="A170" s="17"/>
      <c r="B170" s="8"/>
      <c r="C170" s="8"/>
      <c r="D170" s="3"/>
      <c r="E170" s="15"/>
      <c r="F170" s="3"/>
      <c r="G170" s="3"/>
      <c r="H170" s="3"/>
      <c r="I170" s="3"/>
      <c r="J170" s="3"/>
      <c r="K170" s="8"/>
      <c r="L170" s="6"/>
    </row>
    <row r="171" spans="1:12">
      <c r="A171" s="17"/>
      <c r="B171" s="8"/>
      <c r="C171" s="8"/>
      <c r="D171" s="3"/>
      <c r="E171" s="15"/>
      <c r="F171" s="3"/>
      <c r="G171" s="3"/>
      <c r="H171" s="3"/>
      <c r="I171" s="3"/>
      <c r="J171" s="3"/>
      <c r="K171" s="8"/>
      <c r="L171" s="6"/>
    </row>
    <row r="172" spans="1:12">
      <c r="A172" s="17"/>
      <c r="B172" s="8"/>
      <c r="C172" s="8"/>
      <c r="D172" s="3"/>
      <c r="E172" s="15"/>
      <c r="F172" s="3"/>
      <c r="G172" s="3"/>
      <c r="H172" s="3"/>
      <c r="I172" s="3"/>
      <c r="J172" s="3"/>
      <c r="K172" s="8"/>
      <c r="L172" s="6"/>
    </row>
    <row r="173" spans="1:12">
      <c r="A173" s="17"/>
      <c r="B173" s="8"/>
      <c r="C173" s="8"/>
      <c r="D173" s="3"/>
      <c r="E173" s="15"/>
      <c r="F173" s="3"/>
      <c r="G173" s="3"/>
      <c r="H173" s="3"/>
      <c r="I173" s="3"/>
      <c r="J173" s="3"/>
      <c r="K173" s="8"/>
      <c r="L173" s="6"/>
    </row>
    <row r="174" spans="1:12">
      <c r="A174" s="17"/>
      <c r="B174" s="8"/>
      <c r="C174" s="8"/>
      <c r="D174" s="3"/>
      <c r="E174" s="15"/>
      <c r="F174" s="3"/>
      <c r="G174" s="3"/>
      <c r="H174" s="3"/>
      <c r="I174" s="3"/>
      <c r="J174" s="3"/>
      <c r="K174" s="8"/>
      <c r="L174" s="6"/>
    </row>
    <row r="175" spans="1:12">
      <c r="A175" s="17"/>
      <c r="B175" s="8"/>
      <c r="C175" s="8"/>
      <c r="D175" s="3"/>
      <c r="E175" s="15"/>
      <c r="F175" s="3"/>
      <c r="G175" s="3"/>
      <c r="H175" s="3"/>
      <c r="I175" s="3"/>
      <c r="J175" s="3"/>
      <c r="K175" s="8"/>
      <c r="L175" s="6"/>
    </row>
    <row r="176" spans="1:12">
      <c r="A176" s="17"/>
      <c r="B176" s="8"/>
      <c r="C176" s="8"/>
      <c r="D176" s="3"/>
      <c r="E176" s="15"/>
      <c r="F176" s="3"/>
      <c r="G176" s="3"/>
      <c r="H176" s="3"/>
      <c r="I176" s="3"/>
      <c r="J176" s="3"/>
      <c r="K176" s="8"/>
      <c r="L176" s="6"/>
    </row>
    <row r="177" spans="1:12">
      <c r="A177" s="17"/>
      <c r="B177" s="8"/>
      <c r="C177" s="8"/>
      <c r="D177" s="3"/>
      <c r="E177" s="15"/>
      <c r="F177" s="3"/>
      <c r="G177" s="3"/>
      <c r="H177" s="3"/>
      <c r="I177" s="3"/>
      <c r="J177" s="3"/>
      <c r="K177" s="8"/>
      <c r="L177" s="6"/>
    </row>
    <row r="178" spans="1:12">
      <c r="A178" s="17"/>
      <c r="B178" s="8"/>
      <c r="C178" s="8"/>
      <c r="D178" s="3"/>
      <c r="E178" s="15"/>
      <c r="F178" s="3"/>
      <c r="G178" s="3"/>
      <c r="H178" s="3"/>
      <c r="I178" s="3"/>
      <c r="J178" s="3"/>
      <c r="K178" s="8"/>
      <c r="L178" s="6"/>
    </row>
    <row r="179" spans="1:12">
      <c r="A179" s="17"/>
      <c r="B179" s="8"/>
      <c r="C179" s="8"/>
      <c r="D179" s="3"/>
      <c r="E179" s="15"/>
      <c r="F179" s="3"/>
      <c r="G179" s="3"/>
      <c r="H179" s="3"/>
      <c r="I179" s="3"/>
      <c r="J179" s="3"/>
      <c r="K179" s="8"/>
      <c r="L179" s="6"/>
    </row>
    <row r="180" spans="1:12">
      <c r="A180" s="17"/>
      <c r="B180" s="8"/>
      <c r="C180" s="8"/>
      <c r="D180" s="3"/>
      <c r="E180" s="15"/>
      <c r="F180" s="3"/>
      <c r="G180" s="3"/>
      <c r="H180" s="3"/>
      <c r="I180" s="3"/>
      <c r="J180" s="3"/>
      <c r="K180" s="8"/>
      <c r="L180" s="6"/>
    </row>
  </sheetData>
  <dataConsolidate/>
  <mergeCells count="277">
    <mergeCell ref="AG25:AG26"/>
    <mergeCell ref="AH25:AH26"/>
    <mergeCell ref="AI25:AI26"/>
    <mergeCell ref="AJ25:AJ26"/>
    <mergeCell ref="AK25:AK26"/>
    <mergeCell ref="AL25:AL26"/>
    <mergeCell ref="AM25:AM26"/>
    <mergeCell ref="AN25:AN26"/>
    <mergeCell ref="X25:X26"/>
    <mergeCell ref="Y25:Y26"/>
    <mergeCell ref="Z25:Z26"/>
    <mergeCell ref="AA25:AA26"/>
    <mergeCell ref="AB25:AB26"/>
    <mergeCell ref="AC25:AC26"/>
    <mergeCell ref="AD25:AD26"/>
    <mergeCell ref="AE25:AE26"/>
    <mergeCell ref="AF25:AF26"/>
    <mergeCell ref="O25:O26"/>
    <mergeCell ref="P25:P26"/>
    <mergeCell ref="Q25:Q26"/>
    <mergeCell ref="R25:R26"/>
    <mergeCell ref="S25:S26"/>
    <mergeCell ref="T25:T26"/>
    <mergeCell ref="U25:U26"/>
    <mergeCell ref="V25:V26"/>
    <mergeCell ref="W25:W26"/>
    <mergeCell ref="A25:A26"/>
    <mergeCell ref="B25:B26"/>
    <mergeCell ref="C25:C26"/>
    <mergeCell ref="D25:D26"/>
    <mergeCell ref="E25:E26"/>
    <mergeCell ref="K25:K26"/>
    <mergeCell ref="L25:L26"/>
    <mergeCell ref="M25:M26"/>
    <mergeCell ref="N25:N26"/>
    <mergeCell ref="AN21:AN24"/>
    <mergeCell ref="O21:O24"/>
    <mergeCell ref="R21:R24"/>
    <mergeCell ref="S21:S24"/>
    <mergeCell ref="T21:T24"/>
    <mergeCell ref="X21:X24"/>
    <mergeCell ref="Y21:Y24"/>
    <mergeCell ref="P21:P24"/>
    <mergeCell ref="E21:E24"/>
    <mergeCell ref="L21:L24"/>
    <mergeCell ref="M21:M24"/>
    <mergeCell ref="N21:N24"/>
    <mergeCell ref="Z21:Z24"/>
    <mergeCell ref="AA21:AA24"/>
    <mergeCell ref="AB21:AB24"/>
    <mergeCell ref="K21:K24"/>
    <mergeCell ref="AJ21:AJ24"/>
    <mergeCell ref="AK21:AK24"/>
    <mergeCell ref="AL21:AL24"/>
    <mergeCell ref="AM21:AM24"/>
    <mergeCell ref="AC21:AC24"/>
    <mergeCell ref="AE21:AE24"/>
    <mergeCell ref="AF21:AF24"/>
    <mergeCell ref="AG21:AG24"/>
    <mergeCell ref="AH21:AH24"/>
    <mergeCell ref="AD21:AD24"/>
    <mergeCell ref="AI21:AI24"/>
    <mergeCell ref="J16:J18"/>
    <mergeCell ref="Q21:Q24"/>
    <mergeCell ref="U21:U24"/>
    <mergeCell ref="V21:V24"/>
    <mergeCell ref="W21:W24"/>
    <mergeCell ref="A21:A24"/>
    <mergeCell ref="B21:B24"/>
    <mergeCell ref="C21:C24"/>
    <mergeCell ref="D21:D24"/>
    <mergeCell ref="AG19:AG20"/>
    <mergeCell ref="AH19:AH20"/>
    <mergeCell ref="AI19:AI20"/>
    <mergeCell ref="AJ19:AJ20"/>
    <mergeCell ref="AK19:AK20"/>
    <mergeCell ref="AL19:AL20"/>
    <mergeCell ref="AM19:AM20"/>
    <mergeCell ref="AN19:AN20"/>
    <mergeCell ref="X19:X20"/>
    <mergeCell ref="Y19:Y20"/>
    <mergeCell ref="Z19:Z20"/>
    <mergeCell ref="AA19:AA20"/>
    <mergeCell ref="AB19:AB20"/>
    <mergeCell ref="AC19:AC20"/>
    <mergeCell ref="AD19:AD20"/>
    <mergeCell ref="AE19:AE20"/>
    <mergeCell ref="AF19:AF20"/>
    <mergeCell ref="O19:O20"/>
    <mergeCell ref="P19:P20"/>
    <mergeCell ref="Q19:Q20"/>
    <mergeCell ref="R19:R20"/>
    <mergeCell ref="S19:S20"/>
    <mergeCell ref="T19:T20"/>
    <mergeCell ref="U19:U20"/>
    <mergeCell ref="V19:V20"/>
    <mergeCell ref="W19:W20"/>
    <mergeCell ref="A19:A20"/>
    <mergeCell ref="B19:B20"/>
    <mergeCell ref="C19:C20"/>
    <mergeCell ref="D19:D20"/>
    <mergeCell ref="E19:E20"/>
    <mergeCell ref="K19:K20"/>
    <mergeCell ref="L19:L20"/>
    <mergeCell ref="M19:M20"/>
    <mergeCell ref="N19:N20"/>
    <mergeCell ref="A15:A18"/>
    <mergeCell ref="K15:K18"/>
    <mergeCell ref="S15:S18"/>
    <mergeCell ref="A5:A7"/>
    <mergeCell ref="Y1:AN2"/>
    <mergeCell ref="B1:X2"/>
    <mergeCell ref="B3:X3"/>
    <mergeCell ref="Y3:AN3"/>
    <mergeCell ref="AH15:AH18"/>
    <mergeCell ref="AI15:AI18"/>
    <mergeCell ref="AF15:AF18"/>
    <mergeCell ref="AG15:AG18"/>
    <mergeCell ref="AK15:AK18"/>
    <mergeCell ref="AL15:AL18"/>
    <mergeCell ref="P15:P18"/>
    <mergeCell ref="R15:R18"/>
    <mergeCell ref="AN10:AN11"/>
    <mergeCell ref="B15:B18"/>
    <mergeCell ref="C15:C18"/>
    <mergeCell ref="D15:D18"/>
    <mergeCell ref="AD15:AD18"/>
    <mergeCell ref="AE15:AE18"/>
    <mergeCell ref="M15:M18"/>
    <mergeCell ref="N15:N18"/>
    <mergeCell ref="AN15:AN18"/>
    <mergeCell ref="AJ15:AJ18"/>
    <mergeCell ref="AM15:AM18"/>
    <mergeCell ref="T15:T18"/>
    <mergeCell ref="U15:U18"/>
    <mergeCell ref="V15:V18"/>
    <mergeCell ref="Y15:Y18"/>
    <mergeCell ref="Z15:Z18"/>
    <mergeCell ref="O15:O18"/>
    <mergeCell ref="AA15:AA18"/>
    <mergeCell ref="AB15:AB18"/>
    <mergeCell ref="AC15:AC18"/>
    <mergeCell ref="A1:A3"/>
    <mergeCell ref="AN5:AN7"/>
    <mergeCell ref="E5:E7"/>
    <mergeCell ref="B5:B7"/>
    <mergeCell ref="C5:C7"/>
    <mergeCell ref="D5:D7"/>
    <mergeCell ref="Y6:AC6"/>
    <mergeCell ref="AD6:AH6"/>
    <mergeCell ref="AI6:AM6"/>
    <mergeCell ref="O5:AM5"/>
    <mergeCell ref="S6:S7"/>
    <mergeCell ref="R6:R7"/>
    <mergeCell ref="P6:P7"/>
    <mergeCell ref="O6:O7"/>
    <mergeCell ref="F5:F7"/>
    <mergeCell ref="G5:G7"/>
    <mergeCell ref="J5:J7"/>
    <mergeCell ref="E15:E18"/>
    <mergeCell ref="Q15:Q18"/>
    <mergeCell ref="L15:L18"/>
    <mergeCell ref="Q6:Q7"/>
    <mergeCell ref="T6:X6"/>
    <mergeCell ref="K5:K7"/>
    <mergeCell ref="L5:N5"/>
    <mergeCell ref="L6:L7"/>
    <mergeCell ref="M6:M7"/>
    <mergeCell ref="N6:N7"/>
    <mergeCell ref="H5:I6"/>
    <mergeCell ref="W15:W18"/>
    <mergeCell ref="X15:X18"/>
    <mergeCell ref="O8:O9"/>
    <mergeCell ref="P8:P9"/>
    <mergeCell ref="Q8:Q9"/>
    <mergeCell ref="R8:R9"/>
    <mergeCell ref="S8:S9"/>
    <mergeCell ref="T8:T9"/>
    <mergeCell ref="U8:U9"/>
    <mergeCell ref="O10:O11"/>
    <mergeCell ref="P10:P11"/>
    <mergeCell ref="J13:J14"/>
    <mergeCell ref="A8:A9"/>
    <mergeCell ref="B8:B9"/>
    <mergeCell ref="C8:C9"/>
    <mergeCell ref="D8:D9"/>
    <mergeCell ref="E8:E9"/>
    <mergeCell ref="K8:K9"/>
    <mergeCell ref="L8:L9"/>
    <mergeCell ref="M8:M9"/>
    <mergeCell ref="N8:N9"/>
    <mergeCell ref="AG8:AG9"/>
    <mergeCell ref="AH8:AH9"/>
    <mergeCell ref="AI8:AI9"/>
    <mergeCell ref="AJ8:AJ9"/>
    <mergeCell ref="AK8:AK9"/>
    <mergeCell ref="AL8:AL9"/>
    <mergeCell ref="AM8:AM9"/>
    <mergeCell ref="V8:V9"/>
    <mergeCell ref="W8:W9"/>
    <mergeCell ref="X8:X9"/>
    <mergeCell ref="Y8:Y9"/>
    <mergeCell ref="Z8:Z9"/>
    <mergeCell ref="AA8:AA9"/>
    <mergeCell ref="AB8:AB9"/>
    <mergeCell ref="AC8:AC9"/>
    <mergeCell ref="AD8:AD9"/>
    <mergeCell ref="AE8:AE9"/>
    <mergeCell ref="AF8:AF9"/>
    <mergeCell ref="Z10:Z11"/>
    <mergeCell ref="AA10:AA11"/>
    <mergeCell ref="AB10:AB11"/>
    <mergeCell ref="AC10:AC11"/>
    <mergeCell ref="AD10:AD11"/>
    <mergeCell ref="AE10:AE11"/>
    <mergeCell ref="AF10:AF11"/>
    <mergeCell ref="AM12:AM14"/>
    <mergeCell ref="AN12:AN14"/>
    <mergeCell ref="AH12:AH14"/>
    <mergeCell ref="AI12:AI14"/>
    <mergeCell ref="AJ12:AJ14"/>
    <mergeCell ref="AK12:AK14"/>
    <mergeCell ref="AL12:AL14"/>
    <mergeCell ref="AA12:AA14"/>
    <mergeCell ref="AB12:AB14"/>
    <mergeCell ref="AC12:AC14"/>
    <mergeCell ref="AD12:AD14"/>
    <mergeCell ref="AE12:AE14"/>
    <mergeCell ref="AF12:AF14"/>
    <mergeCell ref="AG12:AG14"/>
    <mergeCell ref="AN8:AN9"/>
    <mergeCell ref="A12:A14"/>
    <mergeCell ref="B12:B14"/>
    <mergeCell ref="C12:C14"/>
    <mergeCell ref="D12:D14"/>
    <mergeCell ref="E12:E14"/>
    <mergeCell ref="K12:K14"/>
    <mergeCell ref="L12:L14"/>
    <mergeCell ref="M12:M14"/>
    <mergeCell ref="N12:N14"/>
    <mergeCell ref="O12:O14"/>
    <mergeCell ref="P12:P14"/>
    <mergeCell ref="Q12:Q14"/>
    <mergeCell ref="R12:R14"/>
    <mergeCell ref="S12:S14"/>
    <mergeCell ref="T12:T14"/>
    <mergeCell ref="U12:U14"/>
    <mergeCell ref="V12:V14"/>
    <mergeCell ref="W12:W14"/>
    <mergeCell ref="X12:X14"/>
    <mergeCell ref="Y12:Y14"/>
    <mergeCell ref="Z12:Z14"/>
    <mergeCell ref="E10:E11"/>
    <mergeCell ref="A10:A11"/>
    <mergeCell ref="AG10:AG11"/>
    <mergeCell ref="AH10:AH11"/>
    <mergeCell ref="AI10:AI11"/>
    <mergeCell ref="AJ10:AJ11"/>
    <mergeCell ref="AK10:AK11"/>
    <mergeCell ref="AL10:AL11"/>
    <mergeCell ref="AM10:AM11"/>
    <mergeCell ref="K10:K11"/>
    <mergeCell ref="L10:L11"/>
    <mergeCell ref="M10:M11"/>
    <mergeCell ref="N10:N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B10:B11"/>
    <mergeCell ref="C10:C11"/>
    <mergeCell ref="D10:D11"/>
  </mergeCells>
  <phoneticPr fontId="28" type="noConversion"/>
  <dataValidations xWindow="669" yWindow="610" count="5">
    <dataValidation allowBlank="1" showInputMessage="1" showErrorMessage="1" prompt="Responsable Directo de ejecutar la actividad" sqref="K5:K7" xr:uid="{00000000-0002-0000-0000-000000000000}"/>
    <dataValidation allowBlank="1" showInputMessage="1" showErrorMessage="1" prompt="Relacione él o los códigos de la posición presupuestal de cada proyecto o estrategia" sqref="L6" xr:uid="{00000000-0002-0000-0000-000001000000}"/>
    <dataValidation allowBlank="1" showInputMessage="1" showErrorMessage="1" prompt="Registre el nombre de él o los códigos de la posición presupuestal de cada proyecto" sqref="M6" xr:uid="{00000000-0002-0000-0000-000002000000}"/>
    <dataValidation allowBlank="1" showInputMessage="1" showErrorMessage="1" prompt="Evidencia física del cumplimiento de la actividad" sqref="J5:J7" xr:uid="{00000000-0002-0000-0000-000006000000}"/>
    <dataValidation allowBlank="1" showInputMessage="1" showErrorMessage="1" prompt="Registre el valor programado para el poryecto" sqref="N6" xr:uid="{00000000-0002-0000-0000-000003000000}"/>
  </dataValidations>
  <printOptions horizontalCentered="1"/>
  <pageMargins left="0.78740157480314965" right="0.78740157480314965" top="1.1811023622047245" bottom="1.1811023622047245" header="0.31496062992125984" footer="0.31496062992125984"/>
  <pageSetup paperSize="5" scale="42" orientation="landscape" horizontalDpi="4294967294" verticalDpi="4294967294" r:id="rId1"/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xWindow="669" yWindow="610" count="7">
        <x14:dataValidation type="list" allowBlank="1" showInputMessage="1" showErrorMessage="1" xr:uid="{7F402E09-7F27-450B-98AB-DC5A167B02C5}">
          <x14:formula1>
            <xm:f>BASE!$H$3:$H$6</xm:f>
          </x14:formula1>
          <xm:sqref>D10 D15 D8 D12 D19 D21 D25</xm:sqref>
        </x14:dataValidation>
        <x14:dataValidation type="list" allowBlank="1" showInputMessage="1" showErrorMessage="1" xr:uid="{D8C63CA7-79AB-426B-A8C7-1024ABA30D32}">
          <x14:formula1>
            <xm:f>BASE!$G$3:$G$13</xm:f>
          </x14:formula1>
          <xm:sqref>B12 B19</xm:sqref>
        </x14:dataValidation>
        <x14:dataValidation type="list" allowBlank="1" showInputMessage="1" showErrorMessage="1" xr:uid="{8D94B0BA-5129-4AAE-951D-3E09379C7CAF}">
          <x14:formula1>
            <xm:f>BASE!$H$9:$H$10</xm:f>
          </x14:formula1>
          <xm:sqref>R8:R10 R12:R20</xm:sqref>
        </x14:dataValidation>
        <x14:dataValidation type="list" allowBlank="1" showInputMessage="1" showErrorMessage="1" xr:uid="{F1CA0478-50E6-47EC-BD79-493C6056FC6F}">
          <x14:formula1>
            <xm:f>BASE!$B$53:$B$65</xm:f>
          </x14:formula1>
          <xm:sqref>A8:A10 A12:A26</xm:sqref>
        </x14:dataValidation>
        <x14:dataValidation type="list" allowBlank="1" showInputMessage="1" showErrorMessage="1" xr:uid="{98A797F8-9F6D-43FF-B4BC-64273B99CC28}">
          <x14:formula1>
            <xm:f>BASE!$C$53:$C$65</xm:f>
          </x14:formula1>
          <xm:sqref>C8:C10 C12:C26</xm:sqref>
        </x14:dataValidation>
        <x14:dataValidation type="list" allowBlank="1" showInputMessage="1" showErrorMessage="1" xr:uid="{F5DB181E-9996-4764-8B31-EE2CF068AE3A}">
          <x14:formula1>
            <xm:f>BASE!$G$3:$G$17</xm:f>
          </x14:formula1>
          <xm:sqref>B15:B18 B21:B26</xm:sqref>
        </x14:dataValidation>
        <x14:dataValidation type="list" allowBlank="1" showInputMessage="1" showErrorMessage="1" xr:uid="{E1313A48-E998-4D0A-B12E-C2F727BBD284}">
          <x14:formula1>
            <xm:f>BASE!$G$3:$G$15</xm:f>
          </x14:formula1>
          <xm:sqref>B8:B10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0139CF526E384E93F55F065058DE56" ma:contentTypeVersion="3" ma:contentTypeDescription="Crear nuevo documento." ma:contentTypeScope="" ma:versionID="7075dbcc8b5d55bad2f7a7ad3736e6c6">
  <xsd:schema xmlns:xsd="http://www.w3.org/2001/XMLSchema" xmlns:xs="http://www.w3.org/2001/XMLSchema" xmlns:p="http://schemas.microsoft.com/office/2006/metadata/properties" xmlns:ns2="b41adb57-d4e0-47ac-a395-638412b2bdd1" xmlns:ns3="31f66656-7ebe-412e-89f3-865ca9452852" targetNamespace="http://schemas.microsoft.com/office/2006/metadata/properties" ma:root="true" ma:fieldsID="9f4173d52368caa480b3da9d3c7e67b4" ns2:_="" ns3:_="">
    <xsd:import namespace="b41adb57-d4e0-47ac-a395-638412b2bdd1"/>
    <xsd:import namespace="31f66656-7ebe-412e-89f3-865ca9452852"/>
    <xsd:element name="properties">
      <xsd:complexType>
        <xsd:sequence>
          <xsd:element name="documentManagement">
            <xsd:complexType>
              <xsd:all>
                <xsd:element ref="ns2:Formato" minOccurs="0"/>
                <xsd:element ref="ns3:SharedWithUsers" minOccurs="0"/>
                <xsd:element ref="ns2:Orde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adb57-d4e0-47ac-a395-638412b2bdd1" elementFormDefault="qualified">
    <xsd:import namespace="http://schemas.microsoft.com/office/2006/documentManagement/types"/>
    <xsd:import namespace="http://schemas.microsoft.com/office/infopath/2007/PartnerControls"/>
    <xsd:element name="Formato" ma:index="8" nillable="true" ma:displayName="Formato" ma:internalName="Formato">
      <xsd:simpleType>
        <xsd:restriction base="dms:Text">
          <xsd:maxLength value="255"/>
        </xsd:restriction>
      </xsd:simpleType>
    </xsd:element>
    <xsd:element name="Orden" ma:index="10" ma:displayName="Orden" ma:internalName="Orden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f66656-7ebe-412e-89f3-865ca945285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rmato xmlns="b41adb57-d4e0-47ac-a395-638412b2bdd1">Excel</Formato>
    <Orden xmlns="b41adb57-d4e0-47ac-a395-638412b2bdd1">23</Orde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4EF033-A0A6-4F84-90D5-DEC6EDB4FAE6}"/>
</file>

<file path=customXml/itemProps2.xml><?xml version="1.0" encoding="utf-8"?>
<ds:datastoreItem xmlns:ds="http://schemas.openxmlformats.org/officeDocument/2006/customXml" ds:itemID="{D3103338-6D4A-4187-BE2E-738EC896D42E}">
  <ds:schemaRefs>
    <ds:schemaRef ds:uri="http://schemas.microsoft.com/office/2006/metadata/properties"/>
    <ds:schemaRef ds:uri="http://schemas.microsoft.com/office/infopath/2007/PartnerControls"/>
    <ds:schemaRef ds:uri="8abf2f81-1632-4795-9013-5170069b0994"/>
    <ds:schemaRef ds:uri="17fbbae6-b689-4599-9ec1-4a464762c92d"/>
  </ds:schemaRefs>
</ds:datastoreItem>
</file>

<file path=customXml/itemProps3.xml><?xml version="1.0" encoding="utf-8"?>
<ds:datastoreItem xmlns:ds="http://schemas.openxmlformats.org/officeDocument/2006/customXml" ds:itemID="{E48F69A6-9AE7-4752-BEAB-C1F619895CA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BASE</vt:lpstr>
      <vt:lpstr>Formulación Planes Inst.</vt:lpstr>
      <vt:lpstr>'Formulación Planes Inst.'!Área_de_impresión</vt:lpstr>
    </vt:vector>
  </TitlesOfParts>
  <Manager/>
  <Company>FNA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 Estratégico 2025 V1</dc:title>
  <dc:subject/>
  <dc:creator>Yvasquez</dc:creator>
  <cp:keywords/>
  <dc:description/>
  <cp:lastModifiedBy>Maria Clemencia Marquez Barragan</cp:lastModifiedBy>
  <cp:revision/>
  <dcterms:created xsi:type="dcterms:W3CDTF">2013-03-14T20:04:34Z</dcterms:created>
  <dcterms:modified xsi:type="dcterms:W3CDTF">2024-12-19T17:12:13Z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0x010100180139CF526E384E93F55F065058DE56</vt:lpwstr>
  </property>
</Properties>
</file>